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06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gar\Desktop\edgar\Documents\2018\RELEASES JAN 2018\"/>
    </mc:Choice>
  </mc:AlternateContent>
  <bookViews>
    <workbookView xWindow="0" yWindow="0" windowWidth="21570" windowHeight="7980"/>
  </bookViews>
  <sheets>
    <sheet name="Plan1" sheetId="1" r:id="rId1"/>
    <sheet name="Plan2" sheetId="2" r:id="rId2"/>
    <sheet name="Plan3" sheetId="3" r:id="rId3"/>
  </sheets>
  <calcPr calcId="162913"/>
</workbook>
</file>

<file path=xl/calcChain.xml><?xml version="1.0" encoding="utf-8"?>
<calcChain xmlns="http://schemas.openxmlformats.org/spreadsheetml/2006/main">
  <c r="M81" i="1" l="1"/>
  <c r="K81" i="1"/>
  <c r="I81" i="1"/>
  <c r="G81" i="1"/>
  <c r="K78" i="1"/>
  <c r="I78" i="1"/>
  <c r="G78" i="1"/>
  <c r="E81" i="1"/>
  <c r="E78" i="1"/>
  <c r="M75" i="1"/>
  <c r="K75" i="1"/>
  <c r="I75" i="1"/>
  <c r="G75" i="1"/>
  <c r="K72" i="1"/>
  <c r="I72" i="1"/>
  <c r="G72" i="1"/>
  <c r="E72" i="1"/>
  <c r="C81" i="1"/>
  <c r="C78" i="1"/>
  <c r="C75" i="1"/>
  <c r="C72" i="1"/>
  <c r="I69" i="1"/>
  <c r="M66" i="1"/>
  <c r="K66" i="1"/>
  <c r="I66" i="1"/>
  <c r="G66" i="1"/>
  <c r="C66" i="1"/>
  <c r="I63" i="1"/>
  <c r="G63" i="1"/>
  <c r="K57" i="1"/>
  <c r="I57" i="1"/>
  <c r="G57" i="1"/>
  <c r="E57" i="1"/>
  <c r="C57" i="1"/>
  <c r="M54" i="1"/>
  <c r="K54" i="1"/>
  <c r="I54" i="1"/>
  <c r="G54" i="1"/>
  <c r="E54" i="1"/>
  <c r="C54" i="1"/>
  <c r="M51" i="1"/>
  <c r="K51" i="1"/>
  <c r="I51" i="1"/>
  <c r="G51" i="1"/>
  <c r="E51" i="1"/>
  <c r="C51" i="1"/>
  <c r="M48" i="1"/>
  <c r="K48" i="1"/>
  <c r="I48" i="1"/>
  <c r="E48" i="1"/>
  <c r="C48" i="1"/>
  <c r="M45" i="1"/>
  <c r="K45" i="1"/>
  <c r="I45" i="1"/>
  <c r="G45" i="1"/>
  <c r="E45" i="1"/>
  <c r="C45" i="1"/>
  <c r="M42" i="1"/>
  <c r="K42" i="1"/>
  <c r="I42" i="1"/>
  <c r="G42" i="1"/>
  <c r="E42" i="1"/>
  <c r="C42" i="1"/>
  <c r="K39" i="1"/>
  <c r="I39" i="1"/>
  <c r="G39" i="1"/>
  <c r="C39" i="1"/>
  <c r="M36" i="1"/>
  <c r="I36" i="1"/>
  <c r="E36" i="1"/>
  <c r="C36" i="1"/>
  <c r="M33" i="1"/>
  <c r="K33" i="1"/>
  <c r="I33" i="1"/>
  <c r="G33" i="1"/>
  <c r="E33" i="1"/>
  <c r="C33" i="1"/>
  <c r="M30" i="1"/>
  <c r="K30" i="1"/>
  <c r="I30" i="1"/>
  <c r="G30" i="1"/>
  <c r="C30" i="1"/>
  <c r="M27" i="1"/>
  <c r="K27" i="1"/>
  <c r="I27" i="1"/>
  <c r="G27" i="1"/>
  <c r="E27" i="1"/>
  <c r="C27" i="1"/>
  <c r="M24" i="1"/>
  <c r="I24" i="1"/>
  <c r="G24" i="1"/>
  <c r="E24" i="1"/>
  <c r="C24" i="1"/>
  <c r="M21" i="1"/>
  <c r="K21" i="1"/>
  <c r="I21" i="1"/>
  <c r="G21" i="1"/>
  <c r="E21" i="1"/>
  <c r="M18" i="1"/>
  <c r="K18" i="1"/>
  <c r="I18" i="1"/>
  <c r="G18" i="1"/>
  <c r="E18" i="1"/>
  <c r="K15" i="1"/>
  <c r="I15" i="1"/>
  <c r="G15" i="1"/>
  <c r="E15" i="1"/>
  <c r="C21" i="1" l="1"/>
  <c r="C18" i="1"/>
  <c r="C15" i="1"/>
  <c r="M12" i="1"/>
  <c r="I12" i="1"/>
  <c r="E12" i="1"/>
  <c r="C12" i="1"/>
  <c r="Q81" i="1"/>
  <c r="Q78" i="1"/>
  <c r="Q75" i="1"/>
  <c r="Q72" i="1"/>
  <c r="Q69" i="1"/>
  <c r="Q66" i="1"/>
  <c r="Q63" i="1"/>
  <c r="Q60" i="1"/>
  <c r="Q57" i="1"/>
  <c r="Q54" i="1"/>
  <c r="Q51" i="1"/>
  <c r="Q48" i="1"/>
  <c r="Q45" i="1"/>
  <c r="Q42" i="1"/>
  <c r="Q39" i="1"/>
  <c r="Q36" i="1"/>
  <c r="Q33" i="1"/>
  <c r="Q30" i="1"/>
  <c r="Q27" i="1"/>
  <c r="Q24" i="1"/>
  <c r="Q21" i="1"/>
  <c r="Q18" i="1"/>
  <c r="Q15" i="1"/>
  <c r="Q12" i="1"/>
</calcChain>
</file>

<file path=xl/sharedStrings.xml><?xml version="1.0" encoding="utf-8"?>
<sst xmlns="http://schemas.openxmlformats.org/spreadsheetml/2006/main" count="156" uniqueCount="64">
  <si>
    <t>PRODUTO</t>
  </si>
  <si>
    <t xml:space="preserve">          Caneta Esferográfica - Unidade (Diversas Cores)</t>
  </si>
  <si>
    <t xml:space="preserve">          Marca Texto - Unidade (Diversas Cores)</t>
  </si>
  <si>
    <t xml:space="preserve">          Corretivo Líquido</t>
  </si>
  <si>
    <t xml:space="preserve">          Caneta Hidrográfica (fina) - Estojo</t>
  </si>
  <si>
    <t xml:space="preserve">          Borracha  - Unidade</t>
  </si>
  <si>
    <t xml:space="preserve">          Massa de  Modelar (Diversas Cores)</t>
  </si>
  <si>
    <t xml:space="preserve">          Giz de Cera - Estojo</t>
  </si>
  <si>
    <t xml:space="preserve">          Cola Bastão - Unidade</t>
  </si>
  <si>
    <t xml:space="preserve">          Apontador de Lápis - Unidade</t>
  </si>
  <si>
    <t xml:space="preserve">          Tesoura Escolar Sem Ponta (Cabo Plástico) - unidade</t>
  </si>
  <si>
    <t xml:space="preserve">          Caderno Universitário - Capa Dura - 200fls (10 matérias)</t>
  </si>
  <si>
    <t xml:space="preserve">          Caderno Universitário - Capa Dura - Espiral - 96 fl (01 matéria)</t>
  </si>
  <si>
    <t>PROCON - PONTA GROSSA</t>
  </si>
  <si>
    <t xml:space="preserve">          Caderno Espiral 1/4 Capa Flexível 96 fl - unidade</t>
  </si>
  <si>
    <t xml:space="preserve">          Caderno Universitário Brochura Capa Dura 96 fls  Unidade</t>
  </si>
  <si>
    <t xml:space="preserve">          Caderno Brochura 1/4 Capa Flexível 96 fls - Unidade</t>
  </si>
  <si>
    <t xml:space="preserve">          Caderno Brochura 1/4 Capa Dura 96 fls - Unidade</t>
  </si>
  <si>
    <t xml:space="preserve">          Papel Sulfite A4 Branco</t>
  </si>
  <si>
    <t xml:space="preserve">          Tinta Guache Pote 15ml - estojo com 6 cores</t>
  </si>
  <si>
    <t>Pesquisa de preços - 2018</t>
  </si>
  <si>
    <t xml:space="preserve">          Lápis Preto Nº02 ( simples) - Unidade</t>
  </si>
  <si>
    <t xml:space="preserve">          Lapiseira - Unidade 0,5mm</t>
  </si>
  <si>
    <t xml:space="preserve">          Lápis de Cor - Caixa - 12 cores</t>
  </si>
  <si>
    <t xml:space="preserve">         Lapiseira - Unidade 0,7mm</t>
  </si>
  <si>
    <t xml:space="preserve">          Cola Branca Lavável - Unidade 90g</t>
  </si>
  <si>
    <t xml:space="preserve">         Régua Plástica - Unidade -30cm</t>
  </si>
  <si>
    <t xml:space="preserve">EMPRESAS PARTICIPANTES </t>
  </si>
  <si>
    <t>MAIOR</t>
  </si>
  <si>
    <t>MENOR</t>
  </si>
  <si>
    <t>VARIAÇÃO (%)</t>
  </si>
  <si>
    <t>item de maior valor</t>
  </si>
  <si>
    <t>item de menor valor</t>
  </si>
  <si>
    <t>***</t>
  </si>
  <si>
    <t>R$</t>
  </si>
  <si>
    <t xml:space="preserve">*** Variação de valor entre os produtos comercializados na própria empresa </t>
  </si>
  <si>
    <t>BECO</t>
  </si>
  <si>
    <t>CURITIBA</t>
  </si>
  <si>
    <t>GGPEL</t>
  </si>
  <si>
    <t>KALUNGA</t>
  </si>
  <si>
    <t>MIRANDA</t>
  </si>
  <si>
    <t>10e15</t>
  </si>
  <si>
    <t>**</t>
  </si>
  <si>
    <t>*não vende unitário</t>
  </si>
  <si>
    <t>*</t>
  </si>
  <si>
    <t>**sem estoque / só trabalha com o item informado</t>
  </si>
  <si>
    <t>**** os dados gerados são para conhecimento da possível variação de valores de um item sem considerar marca e possíveis acessórios/ brindes</t>
  </si>
  <si>
    <t>****</t>
  </si>
  <si>
    <t>DATA COLETA : 10/01/2018</t>
  </si>
  <si>
    <t>42. 3222-1015</t>
  </si>
  <si>
    <t>BECO DA CULTURA</t>
  </si>
  <si>
    <t>Av. Gal Carlos Cavalcanti, 3554 - Uvaranas</t>
  </si>
  <si>
    <t>R. Fernandes Pinheiro, 290 - Centro</t>
  </si>
  <si>
    <t>42.3226-0334</t>
  </si>
  <si>
    <t>R. Ermelino de Leão, 703 - Olarias</t>
  </si>
  <si>
    <t>42.3219-5650</t>
  </si>
  <si>
    <t xml:space="preserve">GGPEL </t>
  </si>
  <si>
    <t>Av. Visc. de Mauá, 1420 - Oficinas</t>
  </si>
  <si>
    <t>42.3229-1442</t>
  </si>
  <si>
    <t>LIVRARIAS CURITIBA</t>
  </si>
  <si>
    <t>Sem fone</t>
  </si>
  <si>
    <t>Av. General Carlos Cavalcanti, 1863 - Uvaranas</t>
  </si>
  <si>
    <t>42.3226-4885</t>
  </si>
  <si>
    <t>PREÇO MÉDIO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</si>
</sst>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R$&quot;\ * #,##0.00_-;\-&quot;R$&quot;\ * #,##0.00_-;_-&quot;R$&quot;\ 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1"/>
      <name val="Times New Roman"/>
      <family val="1"/>
    </font>
    <font>
      <b/>
      <sz val="13"/>
      <color theme="1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3"/>
      <color theme="1"/>
      <name val="Calibri"/>
      <family val="2"/>
      <scheme val="minor"/>
    </font>
    <font>
      <sz val="13"/>
      <color rgb="FF222222"/>
      <name val="Arial"/>
      <family val="2"/>
    </font>
    <font>
      <sz val="13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slantDashDot">
        <color indexed="64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DashDotDot">
        <color indexed="64"/>
      </bottom>
      <diagonal/>
    </border>
    <border>
      <left/>
      <right/>
      <top style="mediumDashDotDot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DashDotDot">
        <color indexed="64"/>
      </top>
      <bottom/>
      <diagonal/>
    </border>
    <border>
      <left style="medium">
        <color indexed="64"/>
      </left>
      <right/>
      <top style="mediumDashDotDot">
        <color indexed="64"/>
      </top>
      <bottom style="mediumDashDotDot">
        <color indexed="64"/>
      </bottom>
      <diagonal/>
    </border>
    <border>
      <left/>
      <right/>
      <top style="mediumDashDotDot">
        <color indexed="64"/>
      </top>
      <bottom style="mediumDashDotDot">
        <color indexed="64"/>
      </bottom>
      <diagonal/>
    </border>
    <border>
      <left style="mediumDashDotDot">
        <color indexed="64"/>
      </left>
      <right/>
      <top/>
      <bottom/>
      <diagonal/>
    </border>
    <border>
      <left/>
      <right style="mediumDashDotDot">
        <color indexed="64"/>
      </right>
      <top style="medium">
        <color indexed="64"/>
      </top>
      <bottom style="medium">
        <color indexed="64"/>
      </bottom>
      <diagonal/>
    </border>
    <border>
      <left style="mediumDashDotDot">
        <color indexed="64"/>
      </left>
      <right style="medium">
        <color indexed="64"/>
      </right>
      <top style="mediumDashDotDot">
        <color indexed="64"/>
      </top>
      <bottom/>
      <diagonal/>
    </border>
    <border>
      <left/>
      <right/>
      <top style="mediumDashDotDot">
        <color indexed="64"/>
      </top>
      <bottom style="medium">
        <color indexed="64"/>
      </bottom>
      <diagonal/>
    </border>
    <border>
      <left/>
      <right style="medium">
        <color indexed="64"/>
      </right>
      <top style="mediumDashDotDot">
        <color indexed="64"/>
      </top>
      <bottom/>
      <diagonal/>
    </border>
    <border>
      <left/>
      <right style="mediumDashDotDot">
        <color indexed="64"/>
      </right>
      <top style="mediumDashDotDot">
        <color indexed="64"/>
      </top>
      <bottom/>
      <diagonal/>
    </border>
    <border>
      <left/>
      <right style="mediumDashDotDot">
        <color indexed="64"/>
      </right>
      <top/>
      <bottom/>
      <diagonal/>
    </border>
    <border>
      <left style="mediumDashDotDot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DashDotDot">
        <color indexed="64"/>
      </left>
      <right/>
      <top style="medium">
        <color indexed="64"/>
      </top>
      <bottom style="medium">
        <color indexed="64"/>
      </bottom>
      <diagonal/>
    </border>
    <border>
      <left style="mediumDashDotDot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DashDotDot">
        <color indexed="64"/>
      </right>
      <top style="medium">
        <color indexed="64"/>
      </top>
      <bottom/>
      <diagonal/>
    </border>
    <border>
      <left style="mediumDashDotDot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DashDotDot">
        <color indexed="64"/>
      </right>
      <top/>
      <bottom style="medium">
        <color indexed="64"/>
      </bottom>
      <diagonal/>
    </border>
    <border>
      <left style="mediumDashDotDot">
        <color indexed="64"/>
      </left>
      <right/>
      <top/>
      <bottom style="thin">
        <color indexed="64"/>
      </bottom>
      <diagonal/>
    </border>
    <border>
      <left style="mediumDashDotDot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DashDotDot">
        <color indexed="64"/>
      </right>
      <top/>
      <bottom/>
      <diagonal/>
    </border>
    <border>
      <left/>
      <right style="mediumDashDotDot">
        <color indexed="64"/>
      </right>
      <top style="mediumDashDotDot">
        <color indexed="64"/>
      </top>
      <bottom style="mediumDashDotDot">
        <color indexed="64"/>
      </bottom>
      <diagonal/>
    </border>
    <border>
      <left style="mediumDashDotDot">
        <color indexed="64"/>
      </left>
      <right/>
      <top style="thin">
        <color indexed="64"/>
      </top>
      <bottom style="mediumDashDotDot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127">
    <xf numFmtId="0" fontId="0" fillId="0" borderId="0" xfId="0"/>
    <xf numFmtId="0" fontId="0" fillId="0" borderId="0" xfId="0" applyFont="1"/>
    <xf numFmtId="0" fontId="0" fillId="0" borderId="0" xfId="0" applyFont="1" applyBorder="1"/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" fillId="2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4" fontId="3" fillId="0" borderId="6" xfId="1" applyFont="1" applyBorder="1" applyAlignment="1">
      <alignment horizontal="center" vertical="center"/>
    </xf>
    <xf numFmtId="44" fontId="0" fillId="0" borderId="6" xfId="1" applyFont="1" applyBorder="1" applyAlignment="1">
      <alignment horizontal="center" vertical="center"/>
    </xf>
    <xf numFmtId="0" fontId="0" fillId="0" borderId="0" xfId="0" applyAlignment="1">
      <alignment vertical="center"/>
    </xf>
    <xf numFmtId="44" fontId="3" fillId="0" borderId="7" xfId="1" applyFont="1" applyBorder="1" applyAlignment="1">
      <alignment vertical="center"/>
    </xf>
    <xf numFmtId="44" fontId="3" fillId="0" borderId="7" xfId="1" applyFont="1" applyBorder="1" applyAlignment="1">
      <alignment horizontal="center" vertical="center"/>
    </xf>
    <xf numFmtId="44" fontId="3" fillId="0" borderId="9" xfId="1" applyFont="1" applyBorder="1" applyAlignment="1">
      <alignment vertical="center"/>
    </xf>
    <xf numFmtId="44" fontId="0" fillId="0" borderId="9" xfId="1" applyFont="1" applyBorder="1" applyAlignment="1">
      <alignment horizontal="center" vertical="center"/>
    </xf>
    <xf numFmtId="44" fontId="3" fillId="0" borderId="8" xfId="1" applyFont="1" applyBorder="1" applyAlignment="1">
      <alignment vertical="center"/>
    </xf>
    <xf numFmtId="44" fontId="0" fillId="0" borderId="8" xfId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4" fontId="3" fillId="0" borderId="6" xfId="1" applyFont="1" applyBorder="1" applyAlignment="1">
      <alignment vertical="center"/>
    </xf>
    <xf numFmtId="44" fontId="0" fillId="0" borderId="7" xfId="1" applyFont="1" applyBorder="1" applyAlignment="1">
      <alignment horizontal="center" vertical="center"/>
    </xf>
    <xf numFmtId="44" fontId="3" fillId="3" borderId="6" xfId="1" applyFont="1" applyFill="1" applyBorder="1" applyAlignment="1">
      <alignment vertical="center"/>
    </xf>
    <xf numFmtId="44" fontId="0" fillId="3" borderId="6" xfId="1" applyFont="1" applyFill="1" applyBorder="1" applyAlignment="1">
      <alignment horizontal="center" vertical="center"/>
    </xf>
    <xf numFmtId="44" fontId="0" fillId="3" borderId="17" xfId="1" applyFont="1" applyFill="1" applyBorder="1" applyAlignment="1">
      <alignment horizontal="center" vertical="center"/>
    </xf>
    <xf numFmtId="44" fontId="3" fillId="3" borderId="7" xfId="1" applyFont="1" applyFill="1" applyBorder="1" applyAlignment="1">
      <alignment vertical="center"/>
    </xf>
    <xf numFmtId="44" fontId="0" fillId="3" borderId="7" xfId="1" applyFont="1" applyFill="1" applyBorder="1" applyAlignment="1">
      <alignment horizontal="center" vertical="center"/>
    </xf>
    <xf numFmtId="44" fontId="0" fillId="3" borderId="24" xfId="1" applyFont="1" applyFill="1" applyBorder="1" applyAlignment="1">
      <alignment horizontal="center" vertical="center"/>
    </xf>
    <xf numFmtId="0" fontId="5" fillId="0" borderId="0" xfId="0" applyFont="1" applyAlignment="1">
      <alignment horizontal="left"/>
    </xf>
    <xf numFmtId="9" fontId="0" fillId="0" borderId="0" xfId="2" applyFont="1"/>
    <xf numFmtId="44" fontId="0" fillId="0" borderId="0" xfId="1" applyFont="1"/>
    <xf numFmtId="44" fontId="4" fillId="2" borderId="15" xfId="1" applyFont="1" applyFill="1" applyBorder="1" applyAlignment="1">
      <alignment horizontal="center" vertical="center"/>
    </xf>
    <xf numFmtId="9" fontId="0" fillId="0" borderId="12" xfId="2" applyFont="1" applyBorder="1" applyAlignment="1">
      <alignment horizontal="center" vertical="center"/>
    </xf>
    <xf numFmtId="9" fontId="0" fillId="0" borderId="5" xfId="2" applyFont="1" applyBorder="1" applyAlignment="1">
      <alignment horizontal="center" vertical="center"/>
    </xf>
    <xf numFmtId="9" fontId="0" fillId="0" borderId="0" xfId="2" applyFont="1" applyBorder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2" fillId="0" borderId="1" xfId="0" applyNumberFormat="1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4" fillId="0" borderId="2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14" fillId="0" borderId="30" xfId="0" applyFont="1" applyBorder="1" applyAlignment="1">
      <alignment horizontal="center"/>
    </xf>
    <xf numFmtId="9" fontId="4" fillId="2" borderId="3" xfId="2" applyFont="1" applyFill="1" applyBorder="1" applyAlignment="1">
      <alignment horizontal="center" vertical="center"/>
    </xf>
    <xf numFmtId="0" fontId="0" fillId="2" borderId="3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vertical="center"/>
    </xf>
    <xf numFmtId="0" fontId="3" fillId="0" borderId="49" xfId="0" applyFont="1" applyBorder="1" applyAlignment="1">
      <alignment horizontal="right" vertical="center"/>
    </xf>
    <xf numFmtId="0" fontId="3" fillId="0" borderId="51" xfId="0" applyFont="1" applyBorder="1" applyAlignment="1">
      <alignment horizontal="right" vertical="center"/>
    </xf>
    <xf numFmtId="0" fontId="0" fillId="2" borderId="46" xfId="0" applyFont="1" applyFill="1" applyBorder="1" applyAlignment="1">
      <alignment horizontal="center" vertical="center"/>
    </xf>
    <xf numFmtId="0" fontId="3" fillId="0" borderId="53" xfId="0" applyFont="1" applyBorder="1" applyAlignment="1">
      <alignment horizontal="right" vertical="center"/>
    </xf>
    <xf numFmtId="0" fontId="3" fillId="0" borderId="54" xfId="0" applyFont="1" applyBorder="1" applyAlignment="1">
      <alignment horizontal="right" vertical="center"/>
    </xf>
    <xf numFmtId="0" fontId="0" fillId="0" borderId="0" xfId="0" applyBorder="1"/>
    <xf numFmtId="0" fontId="4" fillId="2" borderId="58" xfId="0" applyFont="1" applyFill="1" applyBorder="1" applyAlignment="1">
      <alignment horizontal="center" vertical="center"/>
    </xf>
    <xf numFmtId="44" fontId="0" fillId="0" borderId="50" xfId="0" applyNumberFormat="1" applyBorder="1" applyAlignment="1">
      <alignment horizontal="center" vertical="center"/>
    </xf>
    <xf numFmtId="44" fontId="0" fillId="0" borderId="55" xfId="0" applyNumberFormat="1" applyBorder="1" applyAlignment="1">
      <alignment horizontal="center" vertic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0" fillId="2" borderId="33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46" xfId="0" applyFont="1" applyFill="1" applyBorder="1" applyAlignment="1">
      <alignment horizontal="center" vertical="center"/>
    </xf>
    <xf numFmtId="0" fontId="0" fillId="2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56" xfId="0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 vertical="center"/>
    </xf>
    <xf numFmtId="44" fontId="0" fillId="0" borderId="52" xfId="0" applyNumberFormat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0" fontId="9" fillId="2" borderId="45" xfId="0" applyFont="1" applyFill="1" applyBorder="1" applyAlignment="1">
      <alignment horizontal="center" vertical="center"/>
    </xf>
    <xf numFmtId="0" fontId="9" fillId="2" borderId="3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46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2" fillId="2" borderId="48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horizontal="left" vertical="center"/>
    </xf>
    <xf numFmtId="0" fontId="1" fillId="0" borderId="0" xfId="0" applyFont="1" applyAlignment="1">
      <alignment horizontal="center"/>
    </xf>
    <xf numFmtId="0" fontId="7" fillId="2" borderId="42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9" fontId="0" fillId="0" borderId="20" xfId="2" applyFont="1" applyBorder="1" applyAlignment="1">
      <alignment horizontal="center" vertical="center"/>
    </xf>
    <xf numFmtId="9" fontId="0" fillId="0" borderId="21" xfId="2" applyFont="1" applyBorder="1" applyAlignment="1">
      <alignment horizontal="center" vertical="center"/>
    </xf>
    <xf numFmtId="0" fontId="1" fillId="2" borderId="57" xfId="0" applyFont="1" applyFill="1" applyBorder="1" applyAlignment="1">
      <alignment horizontal="center"/>
    </xf>
    <xf numFmtId="0" fontId="1" fillId="2" borderId="34" xfId="0" applyFont="1" applyFill="1" applyBorder="1" applyAlignment="1">
      <alignment horizontal="center"/>
    </xf>
    <xf numFmtId="9" fontId="0" fillId="0" borderId="14" xfId="2" applyFont="1" applyBorder="1" applyAlignment="1">
      <alignment horizontal="center" vertical="center"/>
    </xf>
    <xf numFmtId="0" fontId="4" fillId="2" borderId="44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25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left" vertical="center"/>
    </xf>
    <xf numFmtId="0" fontId="2" fillId="2" borderId="29" xfId="0" applyFont="1" applyFill="1" applyBorder="1" applyAlignment="1">
      <alignment horizontal="left" vertical="center"/>
    </xf>
    <xf numFmtId="44" fontId="0" fillId="0" borderId="22" xfId="1" applyFont="1" applyBorder="1" applyAlignment="1">
      <alignment horizontal="center" vertical="center"/>
    </xf>
    <xf numFmtId="44" fontId="0" fillId="0" borderId="13" xfId="1" applyFont="1" applyBorder="1" applyAlignment="1">
      <alignment horizontal="center" vertical="center"/>
    </xf>
    <xf numFmtId="44" fontId="0" fillId="0" borderId="18" xfId="1" applyFont="1" applyBorder="1" applyAlignment="1">
      <alignment horizontal="center" vertical="center"/>
    </xf>
    <xf numFmtId="44" fontId="0" fillId="0" borderId="36" xfId="1" applyFont="1" applyBorder="1" applyAlignment="1">
      <alignment horizontal="center" vertical="center"/>
    </xf>
    <xf numFmtId="9" fontId="0" fillId="0" borderId="31" xfId="2" applyFont="1" applyBorder="1" applyAlignment="1">
      <alignment horizontal="center" vertical="center"/>
    </xf>
    <xf numFmtId="9" fontId="0" fillId="0" borderId="28" xfId="2" applyFont="1" applyBorder="1" applyAlignment="1">
      <alignment horizontal="center" vertical="center"/>
    </xf>
    <xf numFmtId="9" fontId="0" fillId="0" borderId="32" xfId="2" applyFont="1" applyBorder="1" applyAlignment="1">
      <alignment horizontal="center" vertical="center"/>
    </xf>
    <xf numFmtId="44" fontId="0" fillId="0" borderId="23" xfId="1" applyFont="1" applyBorder="1" applyAlignment="1">
      <alignment horizontal="center" vertical="center"/>
    </xf>
    <xf numFmtId="44" fontId="0" fillId="0" borderId="19" xfId="1" applyFont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41" xfId="0" applyFill="1" applyBorder="1" applyAlignment="1">
      <alignment horizontal="center" vertical="center"/>
    </xf>
    <xf numFmtId="9" fontId="3" fillId="0" borderId="20" xfId="2" applyFont="1" applyBorder="1" applyAlignment="1">
      <alignment horizontal="center" vertical="center"/>
    </xf>
    <xf numFmtId="9" fontId="3" fillId="0" borderId="21" xfId="2" applyFont="1" applyBorder="1" applyAlignment="1">
      <alignment horizontal="center" vertical="center"/>
    </xf>
    <xf numFmtId="9" fontId="0" fillId="3" borderId="20" xfId="2" applyFont="1" applyFill="1" applyBorder="1" applyAlignment="1">
      <alignment horizontal="center" vertical="center"/>
    </xf>
    <xf numFmtId="9" fontId="0" fillId="3" borderId="21" xfId="2" applyFont="1" applyFill="1" applyBorder="1" applyAlignment="1">
      <alignment horizontal="center" vertical="center"/>
    </xf>
    <xf numFmtId="9" fontId="0" fillId="3" borderId="1" xfId="2" applyFont="1" applyFill="1" applyBorder="1" applyAlignment="1">
      <alignment horizontal="center" vertical="center"/>
    </xf>
    <xf numFmtId="9" fontId="0" fillId="3" borderId="2" xfId="2" applyFont="1" applyFill="1" applyBorder="1" applyAlignment="1">
      <alignment horizontal="center" vertical="center"/>
    </xf>
    <xf numFmtId="49" fontId="4" fillId="2" borderId="26" xfId="0" applyNumberFormat="1" applyFont="1" applyFill="1" applyBorder="1" applyAlignment="1">
      <alignment horizontal="center" vertical="center"/>
    </xf>
    <xf numFmtId="49" fontId="4" fillId="2" borderId="27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</cellXfs>
  <cellStyles count="3">
    <cellStyle name="Moeda" xfId="1" builtinId="4"/>
    <cellStyle name="Normal" xfId="0" builtinId="0"/>
    <cellStyle name="Porcentagem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hyperlink" Target="http://www.pontagrossa.pr.gov.br/procon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323496</xdr:colOff>
      <xdr:row>0</xdr:row>
      <xdr:rowOff>26605</xdr:rowOff>
    </xdr:from>
    <xdr:to>
      <xdr:col>0</xdr:col>
      <xdr:colOff>1543049</xdr:colOff>
      <xdr:row>5</xdr:row>
      <xdr:rowOff>142876</xdr:rowOff>
    </xdr:to>
    <xdr:pic>
      <xdr:nvPicPr>
        <xdr:cNvPr id="2" name="Picture 4" descr="http://www.pontagrossa.pr.gov.br/themes/crazoid/imagens/logo-procon.jpg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496" y="26605"/>
          <a:ext cx="1219553" cy="1135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14"/>
  <sheetViews>
    <sheetView tabSelected="1" topLeftCell="B4" zoomScaleNormal="100" workbookViewId="0">
      <selection activeCell="A5" sqref="A5:R5"/>
    </sheetView>
  </sheetViews>
  <sheetFormatPr defaultRowHeight="15" x14ac:dyDescent="0.25"/>
  <cols>
    <col min="1" max="1" width="59.7109375" style="6" customWidth="1"/>
    <col min="2" max="2" width="10.85546875" style="1" customWidth="1"/>
    <col min="3" max="3" width="9.5703125" style="32" bestFit="1" customWidth="1"/>
    <col min="4" max="4" width="9.5703125" bestFit="1" customWidth="1"/>
    <col min="5" max="5" width="9.140625" style="32"/>
    <col min="6" max="6" width="12.140625" bestFit="1" customWidth="1"/>
    <col min="7" max="7" width="9.140625" style="32"/>
    <col min="8" max="8" width="9.5703125" bestFit="1" customWidth="1"/>
    <col min="9" max="9" width="9.140625" style="32"/>
    <col min="10" max="10" width="9.5703125" bestFit="1" customWidth="1"/>
    <col min="11" max="11" width="9.140625" style="32"/>
    <col min="12" max="12" width="9.5703125" bestFit="1" customWidth="1"/>
    <col min="13" max="13" width="9.140625" style="32"/>
    <col min="14" max="14" width="1.28515625" customWidth="1"/>
    <col min="15" max="15" width="9.85546875" style="33" bestFit="1" customWidth="1"/>
    <col min="16" max="16" width="9.140625" style="33"/>
    <col min="17" max="17" width="14" style="32" bestFit="1" customWidth="1"/>
    <col min="18" max="18" width="13.42578125" style="53" bestFit="1" customWidth="1"/>
  </cols>
  <sheetData>
    <row r="2" spans="1:18" x14ac:dyDescent="0.25">
      <c r="A2" s="88"/>
      <c r="B2" s="88"/>
    </row>
    <row r="3" spans="1:18" ht="19.5" x14ac:dyDescent="0.3">
      <c r="A3" s="64" t="s">
        <v>13</v>
      </c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18" ht="15.75" x14ac:dyDescent="0.25">
      <c r="A4" s="65" t="s">
        <v>20</v>
      </c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</row>
    <row r="5" spans="1:18" x14ac:dyDescent="0.25">
      <c r="A5" s="66" t="s">
        <v>48</v>
      </c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</row>
    <row r="6" spans="1:18" ht="19.5" customHeight="1" thickBot="1" x14ac:dyDescent="0.3">
      <c r="A6" s="5"/>
      <c r="B6" s="3"/>
      <c r="M6" s="37"/>
    </row>
    <row r="7" spans="1:18" ht="8.25" hidden="1" customHeight="1" thickBot="1" x14ac:dyDescent="0.3">
      <c r="A7" s="85"/>
      <c r="B7" s="85"/>
    </row>
    <row r="8" spans="1:18" s="13" customFormat="1" ht="16.5" customHeight="1" thickBot="1" x14ac:dyDescent="0.3">
      <c r="A8" s="89" t="s">
        <v>0</v>
      </c>
      <c r="B8" s="92" t="s">
        <v>27</v>
      </c>
      <c r="C8" s="93"/>
      <c r="D8" s="94"/>
      <c r="E8" s="94"/>
      <c r="F8" s="94"/>
      <c r="G8" s="94"/>
      <c r="H8" s="94"/>
      <c r="I8" s="94"/>
      <c r="J8" s="94"/>
      <c r="K8" s="94"/>
      <c r="L8" s="94"/>
      <c r="M8" s="94"/>
      <c r="N8" s="100"/>
      <c r="O8" s="79" t="s">
        <v>47</v>
      </c>
      <c r="P8" s="80"/>
      <c r="Q8" s="80"/>
      <c r="R8" s="81"/>
    </row>
    <row r="9" spans="1:18" s="13" customFormat="1" ht="15.75" customHeight="1" thickBot="1" x14ac:dyDescent="0.3">
      <c r="A9" s="90"/>
      <c r="B9" s="123" t="s">
        <v>41</v>
      </c>
      <c r="C9" s="124"/>
      <c r="D9" s="125" t="s">
        <v>36</v>
      </c>
      <c r="E9" s="126"/>
      <c r="F9" s="125" t="s">
        <v>37</v>
      </c>
      <c r="G9" s="126"/>
      <c r="H9" s="125" t="s">
        <v>38</v>
      </c>
      <c r="I9" s="126"/>
      <c r="J9" s="125" t="s">
        <v>39</v>
      </c>
      <c r="K9" s="126"/>
      <c r="L9" s="125" t="s">
        <v>40</v>
      </c>
      <c r="M9" s="126"/>
      <c r="N9" s="101"/>
      <c r="O9" s="82"/>
      <c r="P9" s="83"/>
      <c r="Q9" s="83"/>
      <c r="R9" s="84"/>
    </row>
    <row r="10" spans="1:18" s="13" customFormat="1" ht="15.75" thickBot="1" x14ac:dyDescent="0.3">
      <c r="A10" s="91"/>
      <c r="B10" s="20" t="s">
        <v>34</v>
      </c>
      <c r="C10" s="35" t="s">
        <v>33</v>
      </c>
      <c r="D10" s="21" t="s">
        <v>34</v>
      </c>
      <c r="E10" s="36" t="s">
        <v>33</v>
      </c>
      <c r="F10" s="21" t="s">
        <v>34</v>
      </c>
      <c r="G10" s="36" t="s">
        <v>33</v>
      </c>
      <c r="H10" s="21" t="s">
        <v>34</v>
      </c>
      <c r="I10" s="36" t="s">
        <v>33</v>
      </c>
      <c r="J10" s="21" t="s">
        <v>34</v>
      </c>
      <c r="K10" s="36" t="s">
        <v>33</v>
      </c>
      <c r="L10" s="21" t="s">
        <v>34</v>
      </c>
      <c r="M10" s="36" t="s">
        <v>33</v>
      </c>
      <c r="N10" s="101"/>
      <c r="O10" s="34" t="s">
        <v>28</v>
      </c>
      <c r="P10" s="34" t="s">
        <v>29</v>
      </c>
      <c r="Q10" s="50" t="s">
        <v>30</v>
      </c>
      <c r="R10" s="61" t="s">
        <v>63</v>
      </c>
    </row>
    <row r="11" spans="1:18" s="22" customFormat="1" ht="15.75" thickBot="1" x14ac:dyDescent="0.3">
      <c r="A11" s="86" t="s">
        <v>21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101"/>
      <c r="O11" s="67"/>
      <c r="P11" s="68"/>
      <c r="Q11" s="68"/>
      <c r="R11" s="69"/>
    </row>
    <row r="12" spans="1:18" s="13" customFormat="1" x14ac:dyDescent="0.25">
      <c r="A12" s="55" t="s">
        <v>31</v>
      </c>
      <c r="B12" s="11">
        <v>2.2000000000000002</v>
      </c>
      <c r="C12" s="117">
        <f>(B12/B13)-1</f>
        <v>10</v>
      </c>
      <c r="D12" s="11">
        <v>1.2</v>
      </c>
      <c r="E12" s="117">
        <f>(D12/D13)-1</f>
        <v>4.9999999999999991</v>
      </c>
      <c r="F12" s="11" t="s">
        <v>42</v>
      </c>
      <c r="G12" s="117"/>
      <c r="H12" s="11">
        <v>5.45</v>
      </c>
      <c r="I12" s="117">
        <f>(H12/H13)-1</f>
        <v>14.571428571428573</v>
      </c>
      <c r="J12" s="11" t="s">
        <v>44</v>
      </c>
      <c r="K12" s="117"/>
      <c r="L12" s="11">
        <v>1.75</v>
      </c>
      <c r="M12" s="117">
        <f>(L12/L13)-1</f>
        <v>0.75</v>
      </c>
      <c r="N12" s="101"/>
      <c r="O12" s="105">
        <v>5.45</v>
      </c>
      <c r="P12" s="107">
        <v>0.2</v>
      </c>
      <c r="Q12" s="109">
        <f>(O12/P12)-1</f>
        <v>26.25</v>
      </c>
      <c r="R12" s="62">
        <v>1.48</v>
      </c>
    </row>
    <row r="13" spans="1:18" s="13" customFormat="1" ht="15.75" thickBot="1" x14ac:dyDescent="0.3">
      <c r="A13" s="56" t="s">
        <v>32</v>
      </c>
      <c r="B13" s="14">
        <v>0.2</v>
      </c>
      <c r="C13" s="118"/>
      <c r="D13" s="15">
        <v>0.2</v>
      </c>
      <c r="E13" s="118"/>
      <c r="F13" s="15">
        <v>0.9</v>
      </c>
      <c r="G13" s="118"/>
      <c r="H13" s="15">
        <v>0.35</v>
      </c>
      <c r="I13" s="118"/>
      <c r="J13" s="15" t="s">
        <v>44</v>
      </c>
      <c r="K13" s="118"/>
      <c r="L13" s="15">
        <v>1</v>
      </c>
      <c r="M13" s="118"/>
      <c r="N13" s="101"/>
      <c r="O13" s="112"/>
      <c r="P13" s="113"/>
      <c r="Q13" s="111"/>
      <c r="R13" s="75"/>
    </row>
    <row r="14" spans="1:18" s="22" customFormat="1" ht="15.75" thickBot="1" x14ac:dyDescent="0.3">
      <c r="A14" s="86" t="s">
        <v>22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101"/>
      <c r="O14" s="51"/>
      <c r="P14" s="52"/>
      <c r="Q14" s="52"/>
      <c r="R14" s="57"/>
    </row>
    <row r="15" spans="1:18" s="13" customFormat="1" x14ac:dyDescent="0.25">
      <c r="A15" s="58" t="s">
        <v>31</v>
      </c>
      <c r="B15" s="16">
        <v>14.9</v>
      </c>
      <c r="C15" s="99">
        <f>(B15/B16)-1</f>
        <v>13.9</v>
      </c>
      <c r="D15" s="17">
        <v>17.100000000000001</v>
      </c>
      <c r="E15" s="99">
        <f>(D15/D16)-1</f>
        <v>5.8400000000000007</v>
      </c>
      <c r="F15" s="17">
        <v>14.9</v>
      </c>
      <c r="G15" s="99">
        <f>(F15/F16)-1</f>
        <v>0.15503875968992253</v>
      </c>
      <c r="H15" s="17">
        <v>19.899999999999999</v>
      </c>
      <c r="I15" s="99">
        <f>(H15/H16)-1</f>
        <v>6.5094339622641506</v>
      </c>
      <c r="J15" s="17">
        <v>11.9</v>
      </c>
      <c r="K15" s="99">
        <f>(J15/J16)-1</f>
        <v>0.57615894039735105</v>
      </c>
      <c r="L15" s="17" t="s">
        <v>42</v>
      </c>
      <c r="M15" s="99"/>
      <c r="N15" s="101"/>
      <c r="O15" s="105">
        <v>19.899999999999999</v>
      </c>
      <c r="P15" s="107">
        <v>1</v>
      </c>
      <c r="Q15" s="109">
        <f>(O15/P15)-1</f>
        <v>18.899999999999999</v>
      </c>
      <c r="R15" s="62">
        <v>10.3</v>
      </c>
    </row>
    <row r="16" spans="1:18" s="13" customFormat="1" ht="15.75" thickBot="1" x14ac:dyDescent="0.3">
      <c r="A16" s="59" t="s">
        <v>32</v>
      </c>
      <c r="B16" s="18">
        <v>1</v>
      </c>
      <c r="C16" s="99"/>
      <c r="D16" s="19">
        <v>2.5</v>
      </c>
      <c r="E16" s="99"/>
      <c r="F16" s="19">
        <v>12.9</v>
      </c>
      <c r="G16" s="99"/>
      <c r="H16" s="19">
        <v>2.65</v>
      </c>
      <c r="I16" s="99"/>
      <c r="J16" s="19">
        <v>7.55</v>
      </c>
      <c r="K16" s="99"/>
      <c r="L16" s="19">
        <v>7.9</v>
      </c>
      <c r="M16" s="99"/>
      <c r="N16" s="101"/>
      <c r="O16" s="112"/>
      <c r="P16" s="113"/>
      <c r="Q16" s="111"/>
      <c r="R16" s="75"/>
    </row>
    <row r="17" spans="1:18" s="13" customFormat="1" ht="15.75" thickBot="1" x14ac:dyDescent="0.3">
      <c r="A17" s="86" t="s">
        <v>24</v>
      </c>
      <c r="B17" s="87"/>
      <c r="C17" s="87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101"/>
      <c r="O17" s="76"/>
      <c r="P17" s="77"/>
      <c r="Q17" s="77"/>
      <c r="R17" s="78"/>
    </row>
    <row r="18" spans="1:18" s="13" customFormat="1" x14ac:dyDescent="0.25">
      <c r="A18" s="58" t="s">
        <v>31</v>
      </c>
      <c r="B18" s="16">
        <v>14.9</v>
      </c>
      <c r="C18" s="99">
        <f>(B18/B19)-1</f>
        <v>13.9</v>
      </c>
      <c r="D18" s="17">
        <v>17.100000000000001</v>
      </c>
      <c r="E18" s="99">
        <f>(D18/D19)-1</f>
        <v>5.8400000000000007</v>
      </c>
      <c r="F18" s="17">
        <v>19.399999999999999</v>
      </c>
      <c r="G18" s="99">
        <f>(F18/F19)-1</f>
        <v>0.44776119402985071</v>
      </c>
      <c r="H18" s="17">
        <v>19.899999999999999</v>
      </c>
      <c r="I18" s="99">
        <f>(H18/H19)-1</f>
        <v>6.5094339622641506</v>
      </c>
      <c r="J18" s="17">
        <v>12.9</v>
      </c>
      <c r="K18" s="99">
        <f>(J18/J19)-1</f>
        <v>0.95454545454545481</v>
      </c>
      <c r="L18" s="17">
        <v>7.9</v>
      </c>
      <c r="M18" s="99">
        <f>(L18/L19)-1</f>
        <v>1.025641025641026</v>
      </c>
      <c r="N18" s="101"/>
      <c r="O18" s="105">
        <v>19.899999999999999</v>
      </c>
      <c r="P18" s="107">
        <v>1</v>
      </c>
      <c r="Q18" s="109">
        <f>(O18/P18)-1</f>
        <v>18.899999999999999</v>
      </c>
      <c r="R18" s="62">
        <v>10.18</v>
      </c>
    </row>
    <row r="19" spans="1:18" s="13" customFormat="1" ht="15.75" thickBot="1" x14ac:dyDescent="0.3">
      <c r="A19" s="59" t="s">
        <v>32</v>
      </c>
      <c r="B19" s="18">
        <v>1</v>
      </c>
      <c r="C19" s="99"/>
      <c r="D19" s="19">
        <v>2.5</v>
      </c>
      <c r="E19" s="99"/>
      <c r="F19" s="19">
        <v>13.4</v>
      </c>
      <c r="G19" s="99"/>
      <c r="H19" s="19">
        <v>2.65</v>
      </c>
      <c r="I19" s="99"/>
      <c r="J19" s="19">
        <v>6.6</v>
      </c>
      <c r="K19" s="99"/>
      <c r="L19" s="19">
        <v>3.9</v>
      </c>
      <c r="M19" s="99"/>
      <c r="N19" s="101"/>
      <c r="O19" s="112"/>
      <c r="P19" s="113"/>
      <c r="Q19" s="111"/>
      <c r="R19" s="75"/>
    </row>
    <row r="20" spans="1:18" s="22" customFormat="1" ht="15.75" thickBot="1" x14ac:dyDescent="0.3">
      <c r="A20" s="86" t="s">
        <v>23</v>
      </c>
      <c r="B20" s="87"/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101"/>
      <c r="O20" s="67"/>
      <c r="P20" s="68"/>
      <c r="Q20" s="68"/>
      <c r="R20" s="69"/>
    </row>
    <row r="21" spans="1:18" s="13" customFormat="1" x14ac:dyDescent="0.25">
      <c r="A21" s="58" t="s">
        <v>31</v>
      </c>
      <c r="B21" s="16">
        <v>14.5</v>
      </c>
      <c r="C21" s="99">
        <f>(B21/B22)-1</f>
        <v>4</v>
      </c>
      <c r="D21" s="17">
        <v>14.9</v>
      </c>
      <c r="E21" s="99">
        <f>(D21/D22)-1</f>
        <v>0.88607594936708867</v>
      </c>
      <c r="F21" s="17">
        <v>13.8</v>
      </c>
      <c r="G21" s="99">
        <f>(F21/F22)-1</f>
        <v>1.5136612021857925</v>
      </c>
      <c r="H21" s="17">
        <v>14.95</v>
      </c>
      <c r="I21" s="99">
        <f>(H21/H22)-1</f>
        <v>2.7848101265822782</v>
      </c>
      <c r="J21" s="17">
        <v>18.899999999999999</v>
      </c>
      <c r="K21" s="99">
        <f>(J21/J22)-1</f>
        <v>3.9736842105263159</v>
      </c>
      <c r="L21" s="17">
        <v>16.899999999999999</v>
      </c>
      <c r="M21" s="99">
        <f>(L21/L22)-1</f>
        <v>1.1392405063291138</v>
      </c>
      <c r="N21" s="101"/>
      <c r="O21" s="105">
        <v>18.899999999999999</v>
      </c>
      <c r="P21" s="107">
        <v>2.9</v>
      </c>
      <c r="Q21" s="109">
        <f>(O21/P21)-1</f>
        <v>5.5172413793103443</v>
      </c>
      <c r="R21" s="62">
        <v>10.5</v>
      </c>
    </row>
    <row r="22" spans="1:18" s="13" customFormat="1" ht="15.75" thickBot="1" x14ac:dyDescent="0.3">
      <c r="A22" s="59" t="s">
        <v>32</v>
      </c>
      <c r="B22" s="18">
        <v>2.9</v>
      </c>
      <c r="C22" s="99"/>
      <c r="D22" s="19">
        <v>7.9</v>
      </c>
      <c r="E22" s="99"/>
      <c r="F22" s="19">
        <v>5.49</v>
      </c>
      <c r="G22" s="99"/>
      <c r="H22" s="19">
        <v>3.95</v>
      </c>
      <c r="I22" s="99"/>
      <c r="J22" s="19">
        <v>3.8</v>
      </c>
      <c r="K22" s="99"/>
      <c r="L22" s="19">
        <v>7.9</v>
      </c>
      <c r="M22" s="99"/>
      <c r="N22" s="101"/>
      <c r="O22" s="112"/>
      <c r="P22" s="113"/>
      <c r="Q22" s="111"/>
      <c r="R22" s="75"/>
    </row>
    <row r="23" spans="1:18" s="22" customFormat="1" ht="15.75" thickBot="1" x14ac:dyDescent="0.3">
      <c r="A23" s="86" t="s">
        <v>1</v>
      </c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  <c r="N23" s="101"/>
      <c r="O23" s="67"/>
      <c r="P23" s="68"/>
      <c r="Q23" s="68"/>
      <c r="R23" s="69"/>
    </row>
    <row r="24" spans="1:18" s="13" customFormat="1" x14ac:dyDescent="0.25">
      <c r="A24" s="58" t="s">
        <v>31</v>
      </c>
      <c r="B24" s="16">
        <v>1.2</v>
      </c>
      <c r="C24" s="99">
        <f>(B24/B25)-1</f>
        <v>0.71428571428571441</v>
      </c>
      <c r="D24" s="17">
        <v>10</v>
      </c>
      <c r="E24" s="99">
        <f>(D24/D25)-1</f>
        <v>11.5</v>
      </c>
      <c r="F24" s="17">
        <v>11.7</v>
      </c>
      <c r="G24" s="99">
        <f>(F24/F25)-1</f>
        <v>7.3571428571428577</v>
      </c>
      <c r="H24" s="17">
        <v>5.95</v>
      </c>
      <c r="I24" s="99">
        <f>(H24/H25)-1</f>
        <v>10.9</v>
      </c>
      <c r="J24" s="17" t="s">
        <v>44</v>
      </c>
      <c r="K24" s="99"/>
      <c r="L24" s="17">
        <v>6.45</v>
      </c>
      <c r="M24" s="99">
        <f>(L24/L25)-1</f>
        <v>3.6071428571428577</v>
      </c>
      <c r="N24" s="101"/>
      <c r="O24" s="105">
        <v>11.7</v>
      </c>
      <c r="P24" s="107">
        <v>0.5</v>
      </c>
      <c r="Q24" s="109">
        <f>(O24/P24)-1</f>
        <v>22.4</v>
      </c>
      <c r="R24" s="62">
        <v>4</v>
      </c>
    </row>
    <row r="25" spans="1:18" s="13" customFormat="1" ht="15.75" thickBot="1" x14ac:dyDescent="0.3">
      <c r="A25" s="59" t="s">
        <v>32</v>
      </c>
      <c r="B25" s="18">
        <v>0.7</v>
      </c>
      <c r="C25" s="99"/>
      <c r="D25" s="19">
        <v>0.8</v>
      </c>
      <c r="E25" s="99"/>
      <c r="F25" s="19">
        <v>1.4</v>
      </c>
      <c r="G25" s="99"/>
      <c r="H25" s="19">
        <v>0.5</v>
      </c>
      <c r="I25" s="99"/>
      <c r="J25" s="19" t="s">
        <v>44</v>
      </c>
      <c r="K25" s="99"/>
      <c r="L25" s="19">
        <v>1.4</v>
      </c>
      <c r="M25" s="99"/>
      <c r="N25" s="101"/>
      <c r="O25" s="112"/>
      <c r="P25" s="113"/>
      <c r="Q25" s="111"/>
      <c r="R25" s="75"/>
    </row>
    <row r="26" spans="1:18" s="22" customFormat="1" ht="15.75" thickBot="1" x14ac:dyDescent="0.3">
      <c r="A26" s="86" t="s">
        <v>2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104"/>
      <c r="M26" s="104"/>
      <c r="N26" s="101"/>
      <c r="O26" s="67"/>
      <c r="P26" s="68"/>
      <c r="Q26" s="68"/>
      <c r="R26" s="69"/>
    </row>
    <row r="27" spans="1:18" s="13" customFormat="1" x14ac:dyDescent="0.25">
      <c r="A27" s="58" t="s">
        <v>31</v>
      </c>
      <c r="B27" s="16">
        <v>8.5</v>
      </c>
      <c r="C27" s="99">
        <f>(B27/B28)-1</f>
        <v>6.0833333333333339</v>
      </c>
      <c r="D27" s="17">
        <v>3.4</v>
      </c>
      <c r="E27" s="99">
        <f>(D27/D28)-1</f>
        <v>0.88888888888888884</v>
      </c>
      <c r="F27" s="17">
        <v>9.6999999999999993</v>
      </c>
      <c r="G27" s="99">
        <f>(F27/F28)-1</f>
        <v>1.6216216216216215</v>
      </c>
      <c r="H27" s="17">
        <v>7.95</v>
      </c>
      <c r="I27" s="99">
        <f>(H27/H28)-1</f>
        <v>4.6785714285714288</v>
      </c>
      <c r="J27" s="17">
        <v>8</v>
      </c>
      <c r="K27" s="110">
        <f>(J27/J28)-1</f>
        <v>3.4692737430167595</v>
      </c>
      <c r="L27" s="12">
        <v>3.4</v>
      </c>
      <c r="M27" s="95">
        <f>(L27/L28)-1</f>
        <v>0.78947368421052633</v>
      </c>
      <c r="N27" s="101"/>
      <c r="O27" s="105">
        <v>9.6999999999999993</v>
      </c>
      <c r="P27" s="107">
        <v>1.2</v>
      </c>
      <c r="Q27" s="109">
        <f>(O27/P27)-1</f>
        <v>7.0833333333333339</v>
      </c>
      <c r="R27" s="62">
        <v>4.4000000000000004</v>
      </c>
    </row>
    <row r="28" spans="1:18" s="13" customFormat="1" ht="15.75" thickBot="1" x14ac:dyDescent="0.3">
      <c r="A28" s="59" t="s">
        <v>32</v>
      </c>
      <c r="B28" s="18">
        <v>1.2</v>
      </c>
      <c r="C28" s="99"/>
      <c r="D28" s="19">
        <v>1.8</v>
      </c>
      <c r="E28" s="99"/>
      <c r="F28" s="19">
        <v>3.7</v>
      </c>
      <c r="G28" s="99"/>
      <c r="H28" s="19">
        <v>1.4</v>
      </c>
      <c r="I28" s="99"/>
      <c r="J28" s="19">
        <v>1.79</v>
      </c>
      <c r="K28" s="110"/>
      <c r="L28" s="24">
        <v>1.9</v>
      </c>
      <c r="M28" s="96"/>
      <c r="N28" s="101"/>
      <c r="O28" s="112"/>
      <c r="P28" s="113"/>
      <c r="Q28" s="111"/>
      <c r="R28" s="75"/>
    </row>
    <row r="29" spans="1:18" s="22" customFormat="1" ht="15.75" thickBot="1" x14ac:dyDescent="0.3">
      <c r="A29" s="86" t="s">
        <v>3</v>
      </c>
      <c r="B29" s="87"/>
      <c r="C29" s="87"/>
      <c r="D29" s="87"/>
      <c r="E29" s="87"/>
      <c r="F29" s="87"/>
      <c r="G29" s="87"/>
      <c r="H29" s="87"/>
      <c r="I29" s="87"/>
      <c r="J29" s="87"/>
      <c r="K29" s="87"/>
      <c r="L29" s="103"/>
      <c r="M29" s="103"/>
      <c r="N29" s="101"/>
      <c r="O29" s="67"/>
      <c r="P29" s="68"/>
      <c r="Q29" s="68"/>
      <c r="R29" s="69"/>
    </row>
    <row r="30" spans="1:18" s="13" customFormat="1" x14ac:dyDescent="0.25">
      <c r="A30" s="58" t="s">
        <v>31</v>
      </c>
      <c r="B30" s="16">
        <v>4.5999999999999996</v>
      </c>
      <c r="C30" s="99">
        <f>(B30/B31)-1</f>
        <v>2.0666666666666664</v>
      </c>
      <c r="D30" s="17" t="s">
        <v>42</v>
      </c>
      <c r="E30" s="99"/>
      <c r="F30" s="17">
        <v>8.5</v>
      </c>
      <c r="G30" s="99">
        <f>(F30/F31)-1</f>
        <v>0.77083333333333348</v>
      </c>
      <c r="H30" s="17">
        <v>4.95</v>
      </c>
      <c r="I30" s="99">
        <f>(H30/H31)-1</f>
        <v>2.4137931034482762</v>
      </c>
      <c r="J30" s="17">
        <v>7.12</v>
      </c>
      <c r="K30" s="99">
        <f>(J30/J31)-1</f>
        <v>0.82564102564102582</v>
      </c>
      <c r="L30" s="17">
        <v>3.4</v>
      </c>
      <c r="M30" s="99">
        <f>(L30/L31)-1</f>
        <v>3.0303030303030276E-2</v>
      </c>
      <c r="N30" s="101"/>
      <c r="O30" s="105">
        <v>8.5</v>
      </c>
      <c r="P30" s="107">
        <v>1.5</v>
      </c>
      <c r="Q30" s="109">
        <f>(O30/P30)-1</f>
        <v>4.666666666666667</v>
      </c>
      <c r="R30" s="62">
        <v>4.28</v>
      </c>
    </row>
    <row r="31" spans="1:18" s="13" customFormat="1" ht="15.75" thickBot="1" x14ac:dyDescent="0.3">
      <c r="A31" s="59" t="s">
        <v>32</v>
      </c>
      <c r="B31" s="18">
        <v>1.5</v>
      </c>
      <c r="C31" s="99"/>
      <c r="D31" s="19">
        <v>3.5</v>
      </c>
      <c r="E31" s="99"/>
      <c r="F31" s="19">
        <v>4.8</v>
      </c>
      <c r="G31" s="99"/>
      <c r="H31" s="19">
        <v>1.45</v>
      </c>
      <c r="I31" s="99"/>
      <c r="J31" s="19">
        <v>3.9</v>
      </c>
      <c r="K31" s="99"/>
      <c r="L31" s="19">
        <v>3.3</v>
      </c>
      <c r="M31" s="99"/>
      <c r="N31" s="101"/>
      <c r="O31" s="112"/>
      <c r="P31" s="113"/>
      <c r="Q31" s="111"/>
      <c r="R31" s="75"/>
    </row>
    <row r="32" spans="1:18" s="22" customFormat="1" ht="15.75" thickBot="1" x14ac:dyDescent="0.3">
      <c r="A32" s="86" t="s">
        <v>4</v>
      </c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101"/>
      <c r="O32" s="67"/>
      <c r="P32" s="68"/>
      <c r="Q32" s="68"/>
      <c r="R32" s="69"/>
    </row>
    <row r="33" spans="1:18" s="13" customFormat="1" x14ac:dyDescent="0.25">
      <c r="A33" s="58" t="s">
        <v>31</v>
      </c>
      <c r="B33" s="23">
        <v>17.899999999999999</v>
      </c>
      <c r="C33" s="95">
        <f>(B33/B34)-1</f>
        <v>5.1724137931034484</v>
      </c>
      <c r="D33" s="12">
        <v>26.9</v>
      </c>
      <c r="E33" s="95">
        <f>(D33/D34)-1</f>
        <v>2.8985507246376807</v>
      </c>
      <c r="F33" s="12">
        <v>16.899999999999999</v>
      </c>
      <c r="G33" s="95">
        <f>(F33/F34)-1</f>
        <v>2.4489795918367343</v>
      </c>
      <c r="H33" s="12">
        <v>25.9</v>
      </c>
      <c r="I33" s="95">
        <f>(H33/H34)-1</f>
        <v>5.5569620253164551</v>
      </c>
      <c r="J33" s="12">
        <v>20.9</v>
      </c>
      <c r="K33" s="95">
        <f>(J33/J34)-1</f>
        <v>2.5423728813559316</v>
      </c>
      <c r="L33" s="12">
        <v>17.899999999999999</v>
      </c>
      <c r="M33" s="95">
        <f>(L33/L34)-1</f>
        <v>2.0338983050847452</v>
      </c>
      <c r="N33" s="101"/>
      <c r="O33" s="105">
        <v>26.9</v>
      </c>
      <c r="P33" s="107">
        <v>2.9</v>
      </c>
      <c r="Q33" s="109">
        <f>(O33/P33)-1</f>
        <v>8.2758620689655178</v>
      </c>
      <c r="R33" s="62">
        <v>13.08</v>
      </c>
    </row>
    <row r="34" spans="1:18" s="13" customFormat="1" ht="15.75" thickBot="1" x14ac:dyDescent="0.3">
      <c r="A34" s="59" t="s">
        <v>32</v>
      </c>
      <c r="B34" s="14">
        <v>2.9</v>
      </c>
      <c r="C34" s="96"/>
      <c r="D34" s="24">
        <v>6.9</v>
      </c>
      <c r="E34" s="96"/>
      <c r="F34" s="24">
        <v>4.9000000000000004</v>
      </c>
      <c r="G34" s="96"/>
      <c r="H34" s="24">
        <v>3.95</v>
      </c>
      <c r="I34" s="96"/>
      <c r="J34" s="24">
        <v>5.9</v>
      </c>
      <c r="K34" s="96"/>
      <c r="L34" s="24">
        <v>5.9</v>
      </c>
      <c r="M34" s="96"/>
      <c r="N34" s="101"/>
      <c r="O34" s="112"/>
      <c r="P34" s="113"/>
      <c r="Q34" s="111"/>
      <c r="R34" s="75"/>
    </row>
    <row r="35" spans="1:18" s="22" customFormat="1" ht="15.75" thickBot="1" x14ac:dyDescent="0.3">
      <c r="A35" s="86" t="s">
        <v>5</v>
      </c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101"/>
      <c r="O35" s="67"/>
      <c r="P35" s="68"/>
      <c r="Q35" s="68"/>
      <c r="R35" s="69"/>
    </row>
    <row r="36" spans="1:18" s="13" customFormat="1" x14ac:dyDescent="0.25">
      <c r="A36" s="58" t="s">
        <v>31</v>
      </c>
      <c r="B36" s="23">
        <v>6.2</v>
      </c>
      <c r="C36" s="95">
        <f>(B36/B37)-1</f>
        <v>11.4</v>
      </c>
      <c r="D36" s="12">
        <v>4.0999999999999996</v>
      </c>
      <c r="E36" s="95">
        <f>(D36/D37)-1</f>
        <v>9.2499999999999982</v>
      </c>
      <c r="F36" s="12" t="s">
        <v>44</v>
      </c>
      <c r="G36" s="95"/>
      <c r="H36" s="12">
        <v>11.75</v>
      </c>
      <c r="I36" s="95">
        <f>(H36/H37)-1</f>
        <v>46</v>
      </c>
      <c r="J36" s="12" t="s">
        <v>44</v>
      </c>
      <c r="K36" s="95"/>
      <c r="L36" s="12">
        <v>6.85</v>
      </c>
      <c r="M36" s="95">
        <f>(L36/L37)-1</f>
        <v>12.7</v>
      </c>
      <c r="N36" s="101"/>
      <c r="O36" s="105">
        <v>11.75</v>
      </c>
      <c r="P36" s="107">
        <v>0.25</v>
      </c>
      <c r="Q36" s="109">
        <f>(O36/P36)-1</f>
        <v>46</v>
      </c>
      <c r="R36" s="62">
        <v>3.82</v>
      </c>
    </row>
    <row r="37" spans="1:18" s="13" customFormat="1" ht="15.75" thickBot="1" x14ac:dyDescent="0.3">
      <c r="A37" s="59" t="s">
        <v>32</v>
      </c>
      <c r="B37" s="14">
        <v>0.5</v>
      </c>
      <c r="C37" s="96"/>
      <c r="D37" s="24">
        <v>0.4</v>
      </c>
      <c r="E37" s="96"/>
      <c r="F37" s="24" t="s">
        <v>44</v>
      </c>
      <c r="G37" s="96"/>
      <c r="H37" s="24">
        <v>0.25</v>
      </c>
      <c r="I37" s="96"/>
      <c r="J37" s="24" t="s">
        <v>44</v>
      </c>
      <c r="K37" s="96"/>
      <c r="L37" s="24">
        <v>0.5</v>
      </c>
      <c r="M37" s="96"/>
      <c r="N37" s="101"/>
      <c r="O37" s="112"/>
      <c r="P37" s="113"/>
      <c r="Q37" s="111"/>
      <c r="R37" s="75"/>
    </row>
    <row r="38" spans="1:18" s="22" customFormat="1" ht="15.75" thickBot="1" x14ac:dyDescent="0.3">
      <c r="A38" s="86" t="s">
        <v>6</v>
      </c>
      <c r="B38" s="87"/>
      <c r="C38" s="87"/>
      <c r="D38" s="87"/>
      <c r="E38" s="87"/>
      <c r="F38" s="87"/>
      <c r="G38" s="87"/>
      <c r="H38" s="87"/>
      <c r="I38" s="87"/>
      <c r="J38" s="87"/>
      <c r="K38" s="87"/>
      <c r="L38" s="87"/>
      <c r="M38" s="87"/>
      <c r="N38" s="101"/>
      <c r="O38" s="67"/>
      <c r="P38" s="68"/>
      <c r="Q38" s="68"/>
      <c r="R38" s="69"/>
    </row>
    <row r="39" spans="1:18" s="13" customFormat="1" x14ac:dyDescent="0.25">
      <c r="A39" s="58" t="s">
        <v>31</v>
      </c>
      <c r="B39" s="23">
        <v>11.4</v>
      </c>
      <c r="C39" s="95">
        <f>(B39/B40)-1</f>
        <v>1.9230769230769234</v>
      </c>
      <c r="D39" s="12" t="s">
        <v>42</v>
      </c>
      <c r="E39" s="95"/>
      <c r="F39" s="12">
        <v>15.2</v>
      </c>
      <c r="G39" s="95">
        <f>(F39/F40)-1</f>
        <v>3.233983286908078</v>
      </c>
      <c r="H39" s="12">
        <v>9.9</v>
      </c>
      <c r="I39" s="95">
        <f>(H39/H40)-1</f>
        <v>3.4000000000000004</v>
      </c>
      <c r="J39" s="12">
        <v>15.1</v>
      </c>
      <c r="K39" s="95">
        <f>(J39/J40)-1</f>
        <v>0.77647058823529402</v>
      </c>
      <c r="L39" s="12" t="s">
        <v>42</v>
      </c>
      <c r="M39" s="95"/>
      <c r="N39" s="101"/>
      <c r="O39" s="105">
        <v>15.2</v>
      </c>
      <c r="P39" s="107">
        <v>2.25</v>
      </c>
      <c r="Q39" s="109">
        <f>(O39/P39)-1</f>
        <v>5.7555555555555555</v>
      </c>
      <c r="R39" s="62">
        <v>8.16</v>
      </c>
    </row>
    <row r="40" spans="1:18" s="13" customFormat="1" ht="15.75" thickBot="1" x14ac:dyDescent="0.3">
      <c r="A40" s="59" t="s">
        <v>32</v>
      </c>
      <c r="B40" s="14">
        <v>3.9</v>
      </c>
      <c r="C40" s="96"/>
      <c r="D40" s="24">
        <v>4.8499999999999996</v>
      </c>
      <c r="E40" s="96"/>
      <c r="F40" s="24">
        <v>3.59</v>
      </c>
      <c r="G40" s="96"/>
      <c r="H40" s="24">
        <v>2.25</v>
      </c>
      <c r="I40" s="96"/>
      <c r="J40" s="24">
        <v>8.5</v>
      </c>
      <c r="K40" s="96"/>
      <c r="L40" s="24">
        <v>6.9</v>
      </c>
      <c r="M40" s="96"/>
      <c r="N40" s="101"/>
      <c r="O40" s="112"/>
      <c r="P40" s="113"/>
      <c r="Q40" s="111"/>
      <c r="R40" s="75"/>
    </row>
    <row r="41" spans="1:18" s="22" customFormat="1" ht="15.75" thickBot="1" x14ac:dyDescent="0.3">
      <c r="A41" s="86" t="s">
        <v>7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101"/>
      <c r="O41" s="67"/>
      <c r="P41" s="68"/>
      <c r="Q41" s="68"/>
      <c r="R41" s="69"/>
    </row>
    <row r="42" spans="1:18" s="13" customFormat="1" x14ac:dyDescent="0.25">
      <c r="A42" s="58" t="s">
        <v>31</v>
      </c>
      <c r="B42" s="23">
        <v>10.9</v>
      </c>
      <c r="C42" s="95">
        <f>(B42/B43)-1</f>
        <v>1.7948717948717952</v>
      </c>
      <c r="D42" s="12">
        <v>7.9</v>
      </c>
      <c r="E42" s="95">
        <f>(D42/D43)-1</f>
        <v>0.61224489795918369</v>
      </c>
      <c r="F42" s="12">
        <v>10.4</v>
      </c>
      <c r="G42" s="95">
        <f>(F42/F43)-1</f>
        <v>1.666666666666667</v>
      </c>
      <c r="H42" s="12">
        <v>15.95</v>
      </c>
      <c r="I42" s="95">
        <f>(H42/H43)-1</f>
        <v>5.0188679245283021</v>
      </c>
      <c r="J42" s="12">
        <v>4</v>
      </c>
      <c r="K42" s="95">
        <f>(J42/J43)-1</f>
        <v>1.1052631578947367</v>
      </c>
      <c r="L42" s="12">
        <v>8.9</v>
      </c>
      <c r="M42" s="95">
        <f>(L42/L43)-1</f>
        <v>1.2531645569620253</v>
      </c>
      <c r="N42" s="101"/>
      <c r="O42" s="105">
        <v>15.95</v>
      </c>
      <c r="P42" s="107">
        <v>1.9</v>
      </c>
      <c r="Q42" s="109">
        <f>(O42/P42)-1</f>
        <v>7.3947368421052637</v>
      </c>
      <c r="R42" s="62">
        <v>6.61</v>
      </c>
    </row>
    <row r="43" spans="1:18" s="13" customFormat="1" ht="15.75" thickBot="1" x14ac:dyDescent="0.3">
      <c r="A43" s="59" t="s">
        <v>32</v>
      </c>
      <c r="B43" s="14">
        <v>3.9</v>
      </c>
      <c r="C43" s="96"/>
      <c r="D43" s="24">
        <v>4.9000000000000004</v>
      </c>
      <c r="E43" s="96"/>
      <c r="F43" s="24">
        <v>3.9</v>
      </c>
      <c r="G43" s="96"/>
      <c r="H43" s="24">
        <v>2.65</v>
      </c>
      <c r="I43" s="96"/>
      <c r="J43" s="24">
        <v>1.9</v>
      </c>
      <c r="K43" s="96"/>
      <c r="L43" s="24">
        <v>3.95</v>
      </c>
      <c r="M43" s="96"/>
      <c r="N43" s="101"/>
      <c r="O43" s="112"/>
      <c r="P43" s="113"/>
      <c r="Q43" s="111"/>
      <c r="R43" s="75"/>
    </row>
    <row r="44" spans="1:18" s="22" customFormat="1" ht="18.75" customHeight="1" thickBot="1" x14ac:dyDescent="0.3">
      <c r="A44" s="86" t="s">
        <v>8</v>
      </c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101"/>
      <c r="O44" s="67"/>
      <c r="P44" s="68"/>
      <c r="Q44" s="68"/>
      <c r="R44" s="69"/>
    </row>
    <row r="45" spans="1:18" s="13" customFormat="1" x14ac:dyDescent="0.25">
      <c r="A45" s="58" t="s">
        <v>31</v>
      </c>
      <c r="B45" s="23">
        <v>5.9</v>
      </c>
      <c r="C45" s="95">
        <f>(B45/B46)-1</f>
        <v>2.9333333333333336</v>
      </c>
      <c r="D45" s="12">
        <v>17.100000000000001</v>
      </c>
      <c r="E45" s="95">
        <f>(D45/D46)-1</f>
        <v>5.5769230769230775</v>
      </c>
      <c r="F45" s="12">
        <v>9.9</v>
      </c>
      <c r="G45" s="95">
        <f>(F45/F46)-1</f>
        <v>1.9117647058823533</v>
      </c>
      <c r="H45" s="12">
        <v>4.95</v>
      </c>
      <c r="I45" s="95">
        <f>(H45/H46)-1</f>
        <v>2.3000000000000003</v>
      </c>
      <c r="J45" s="12">
        <v>5.13</v>
      </c>
      <c r="K45" s="95">
        <f>(J45/J46)-1</f>
        <v>0.35000000000000009</v>
      </c>
      <c r="L45" s="12">
        <v>6.85</v>
      </c>
      <c r="M45" s="95">
        <f>(L45/L46)-1</f>
        <v>2.6052631578947367</v>
      </c>
      <c r="N45" s="101"/>
      <c r="O45" s="105">
        <v>17.100000000000001</v>
      </c>
      <c r="P45" s="107">
        <v>1.5</v>
      </c>
      <c r="Q45" s="109">
        <f>(O45/P45)-1</f>
        <v>10.4</v>
      </c>
      <c r="R45" s="62">
        <v>5.38</v>
      </c>
    </row>
    <row r="46" spans="1:18" s="13" customFormat="1" ht="15.75" thickBot="1" x14ac:dyDescent="0.3">
      <c r="A46" s="59" t="s">
        <v>32</v>
      </c>
      <c r="B46" s="14">
        <v>1.5</v>
      </c>
      <c r="C46" s="96"/>
      <c r="D46" s="24">
        <v>2.6</v>
      </c>
      <c r="E46" s="96"/>
      <c r="F46" s="24">
        <v>3.4</v>
      </c>
      <c r="G46" s="96"/>
      <c r="H46" s="24">
        <v>1.5</v>
      </c>
      <c r="I46" s="96"/>
      <c r="J46" s="24">
        <v>3.8</v>
      </c>
      <c r="K46" s="96"/>
      <c r="L46" s="24">
        <v>1.9</v>
      </c>
      <c r="M46" s="96"/>
      <c r="N46" s="101"/>
      <c r="O46" s="112"/>
      <c r="P46" s="113"/>
      <c r="Q46" s="111"/>
      <c r="R46" s="75"/>
    </row>
    <row r="47" spans="1:18" s="22" customFormat="1" ht="18.75" customHeight="1" thickBot="1" x14ac:dyDescent="0.3">
      <c r="A47" s="86" t="s">
        <v>25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101"/>
      <c r="O47" s="67"/>
      <c r="P47" s="68"/>
      <c r="Q47" s="68"/>
      <c r="R47" s="69"/>
    </row>
    <row r="48" spans="1:18" s="13" customFormat="1" x14ac:dyDescent="0.25">
      <c r="A48" s="58" t="s">
        <v>31</v>
      </c>
      <c r="B48" s="23">
        <v>5.9</v>
      </c>
      <c r="C48" s="95">
        <f>(B48/B49)-1</f>
        <v>2.9333333333333336</v>
      </c>
      <c r="D48" s="12">
        <v>6.6</v>
      </c>
      <c r="E48" s="95">
        <f>(D48/D49)-1</f>
        <v>0.88571428571428568</v>
      </c>
      <c r="F48" s="12" t="s">
        <v>42</v>
      </c>
      <c r="G48" s="95"/>
      <c r="H48" s="12">
        <v>4.3499999999999996</v>
      </c>
      <c r="I48" s="95">
        <f>(H48/H49)-1</f>
        <v>1.5588235294117645</v>
      </c>
      <c r="J48" s="12">
        <v>4.4000000000000004</v>
      </c>
      <c r="K48" s="95">
        <f>(J48/J49)-1</f>
        <v>0.25714285714285734</v>
      </c>
      <c r="L48" s="12">
        <v>5.45</v>
      </c>
      <c r="M48" s="95">
        <f>(L48/L49)-1</f>
        <v>1.2708333333333335</v>
      </c>
      <c r="N48" s="101"/>
      <c r="O48" s="105">
        <v>6.6</v>
      </c>
      <c r="P48" s="107">
        <v>1.5</v>
      </c>
      <c r="Q48" s="109">
        <f>(O48/P48)-1</f>
        <v>3.3999999999999995</v>
      </c>
      <c r="R48" s="62">
        <v>3.97</v>
      </c>
    </row>
    <row r="49" spans="1:18" s="13" customFormat="1" ht="15.75" thickBot="1" x14ac:dyDescent="0.3">
      <c r="A49" s="59" t="s">
        <v>32</v>
      </c>
      <c r="B49" s="14">
        <v>1.5</v>
      </c>
      <c r="C49" s="96"/>
      <c r="D49" s="24">
        <v>3.5</v>
      </c>
      <c r="E49" s="96"/>
      <c r="F49" s="24">
        <v>4.3</v>
      </c>
      <c r="G49" s="96"/>
      <c r="H49" s="24">
        <v>1.7</v>
      </c>
      <c r="I49" s="96"/>
      <c r="J49" s="24">
        <v>3.5</v>
      </c>
      <c r="K49" s="96"/>
      <c r="L49" s="24">
        <v>2.4</v>
      </c>
      <c r="M49" s="96"/>
      <c r="N49" s="101"/>
      <c r="O49" s="112"/>
      <c r="P49" s="113"/>
      <c r="Q49" s="111"/>
      <c r="R49" s="75"/>
    </row>
    <row r="50" spans="1:18" s="22" customFormat="1" ht="15.75" thickBot="1" x14ac:dyDescent="0.3">
      <c r="A50" s="86" t="s">
        <v>26</v>
      </c>
      <c r="B50" s="87"/>
      <c r="C50" s="87"/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101"/>
      <c r="O50" s="67"/>
      <c r="P50" s="68"/>
      <c r="Q50" s="68"/>
      <c r="R50" s="69"/>
    </row>
    <row r="51" spans="1:18" s="13" customFormat="1" x14ac:dyDescent="0.25">
      <c r="A51" s="58" t="s">
        <v>31</v>
      </c>
      <c r="B51" s="23">
        <v>3.6</v>
      </c>
      <c r="C51" s="95">
        <f>(B51/B52)-1</f>
        <v>3</v>
      </c>
      <c r="D51" s="12">
        <v>4.6500000000000004</v>
      </c>
      <c r="E51" s="95">
        <f>(D51/D52)-1</f>
        <v>3.6500000000000004</v>
      </c>
      <c r="F51" s="12">
        <v>12</v>
      </c>
      <c r="G51" s="95">
        <f>(F51/F52)-1</f>
        <v>5.6666666666666661</v>
      </c>
      <c r="H51" s="12">
        <v>1.95</v>
      </c>
      <c r="I51" s="95">
        <f>(H51/H52)-1</f>
        <v>1.1666666666666665</v>
      </c>
      <c r="J51" s="12">
        <v>6.9</v>
      </c>
      <c r="K51" s="95">
        <f>(J51/J52)-1</f>
        <v>2.2857142857142856</v>
      </c>
      <c r="L51" s="12">
        <v>2.4</v>
      </c>
      <c r="M51" s="95">
        <f>(L51/L52)-1</f>
        <v>1.6666666666666665</v>
      </c>
      <c r="N51" s="101"/>
      <c r="O51" s="105">
        <v>12</v>
      </c>
      <c r="P51" s="107">
        <v>0.9</v>
      </c>
      <c r="Q51" s="109">
        <f>(O51/P51)-1</f>
        <v>12.333333333333332</v>
      </c>
      <c r="R51" s="62">
        <v>3.26</v>
      </c>
    </row>
    <row r="52" spans="1:18" s="13" customFormat="1" ht="15.75" thickBot="1" x14ac:dyDescent="0.3">
      <c r="A52" s="59" t="s">
        <v>32</v>
      </c>
      <c r="B52" s="14">
        <v>0.9</v>
      </c>
      <c r="C52" s="96"/>
      <c r="D52" s="24">
        <v>1</v>
      </c>
      <c r="E52" s="96"/>
      <c r="F52" s="24">
        <v>1.8</v>
      </c>
      <c r="G52" s="96"/>
      <c r="H52" s="24">
        <v>0.9</v>
      </c>
      <c r="I52" s="96"/>
      <c r="J52" s="24">
        <v>2.1</v>
      </c>
      <c r="K52" s="96"/>
      <c r="L52" s="24">
        <v>0.9</v>
      </c>
      <c r="M52" s="96"/>
      <c r="N52" s="101"/>
      <c r="O52" s="112"/>
      <c r="P52" s="113"/>
      <c r="Q52" s="111"/>
      <c r="R52" s="75"/>
    </row>
    <row r="53" spans="1:18" s="22" customFormat="1" ht="15.75" thickBot="1" x14ac:dyDescent="0.3">
      <c r="A53" s="86" t="s">
        <v>9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101"/>
      <c r="O53" s="67"/>
      <c r="P53" s="68"/>
      <c r="Q53" s="68"/>
      <c r="R53" s="69"/>
    </row>
    <row r="54" spans="1:18" s="13" customFormat="1" x14ac:dyDescent="0.25">
      <c r="A54" s="58" t="s">
        <v>31</v>
      </c>
      <c r="B54" s="23">
        <v>8.9</v>
      </c>
      <c r="C54" s="95">
        <f>(B54/B55)-1</f>
        <v>28.666666666666668</v>
      </c>
      <c r="D54" s="12">
        <v>7.9</v>
      </c>
      <c r="E54" s="95">
        <f>(D54/D55)-1</f>
        <v>7.3157894736842106</v>
      </c>
      <c r="F54" s="12">
        <v>12.4</v>
      </c>
      <c r="G54" s="95">
        <f>(F54/F55)-1</f>
        <v>2.875</v>
      </c>
      <c r="H54" s="12">
        <v>12.75</v>
      </c>
      <c r="I54" s="95">
        <f>(H54/H55)-1</f>
        <v>30.875</v>
      </c>
      <c r="J54" s="12">
        <v>10.7</v>
      </c>
      <c r="K54" s="95">
        <f>(J54/J55)-1</f>
        <v>2.3437499999999996</v>
      </c>
      <c r="L54" s="12">
        <v>7.95</v>
      </c>
      <c r="M54" s="95">
        <f>(L54/L55)-1</f>
        <v>14.9</v>
      </c>
      <c r="N54" s="101"/>
      <c r="O54" s="105">
        <v>12.75</v>
      </c>
      <c r="P54" s="107">
        <v>0.3</v>
      </c>
      <c r="Q54" s="109">
        <f>(O54/P54)-1</f>
        <v>41.5</v>
      </c>
      <c r="R54" s="62">
        <v>5.78</v>
      </c>
    </row>
    <row r="55" spans="1:18" s="13" customFormat="1" ht="15.75" thickBot="1" x14ac:dyDescent="0.3">
      <c r="A55" s="59" t="s">
        <v>32</v>
      </c>
      <c r="B55" s="14">
        <v>0.3</v>
      </c>
      <c r="C55" s="96"/>
      <c r="D55" s="24">
        <v>0.95</v>
      </c>
      <c r="E55" s="96"/>
      <c r="F55" s="24">
        <v>3.2</v>
      </c>
      <c r="G55" s="96"/>
      <c r="H55" s="24">
        <v>0.4</v>
      </c>
      <c r="I55" s="96"/>
      <c r="J55" s="24">
        <v>3.2</v>
      </c>
      <c r="K55" s="96"/>
      <c r="L55" s="24">
        <v>0.5</v>
      </c>
      <c r="M55" s="96"/>
      <c r="N55" s="101"/>
      <c r="O55" s="112"/>
      <c r="P55" s="113"/>
      <c r="Q55" s="111"/>
      <c r="R55" s="75"/>
    </row>
    <row r="56" spans="1:18" s="22" customFormat="1" ht="15.75" thickBot="1" x14ac:dyDescent="0.3">
      <c r="A56" s="86" t="s">
        <v>10</v>
      </c>
      <c r="B56" s="87"/>
      <c r="C56" s="87"/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101"/>
      <c r="O56" s="67"/>
      <c r="P56" s="68"/>
      <c r="Q56" s="68"/>
      <c r="R56" s="69"/>
    </row>
    <row r="57" spans="1:18" s="13" customFormat="1" x14ac:dyDescent="0.25">
      <c r="A57" s="58" t="s">
        <v>31</v>
      </c>
      <c r="B57" s="25">
        <v>11.9</v>
      </c>
      <c r="C57" s="119">
        <f>(B57/B58)-1</f>
        <v>4.1739130434782616</v>
      </c>
      <c r="D57" s="26">
        <v>9.9</v>
      </c>
      <c r="E57" s="119">
        <f>(D57/D58)-1</f>
        <v>1.5384615384615388</v>
      </c>
      <c r="F57" s="26">
        <v>11.9</v>
      </c>
      <c r="G57" s="119">
        <f>(F57/F58)-1</f>
        <v>1.4285714285714284</v>
      </c>
      <c r="H57" s="27">
        <v>7.75</v>
      </c>
      <c r="I57" s="121">
        <f>(H57/H58)-1</f>
        <v>2.4444444444444446</v>
      </c>
      <c r="J57" s="26">
        <v>12.1</v>
      </c>
      <c r="K57" s="119">
        <f>(J57/J58)-1</f>
        <v>1.7499999999999996</v>
      </c>
      <c r="L57" s="26" t="s">
        <v>42</v>
      </c>
      <c r="M57" s="119"/>
      <c r="N57" s="101"/>
      <c r="O57" s="105">
        <v>12.1</v>
      </c>
      <c r="P57" s="107">
        <v>2.25</v>
      </c>
      <c r="Q57" s="109">
        <f>(O57/P57)-1</f>
        <v>4.3777777777777773</v>
      </c>
      <c r="R57" s="62">
        <v>6.79</v>
      </c>
    </row>
    <row r="58" spans="1:18" s="13" customFormat="1" ht="15.75" thickBot="1" x14ac:dyDescent="0.3">
      <c r="A58" s="59" t="s">
        <v>32</v>
      </c>
      <c r="B58" s="28">
        <v>2.2999999999999998</v>
      </c>
      <c r="C58" s="120"/>
      <c r="D58" s="29">
        <v>3.9</v>
      </c>
      <c r="E58" s="120"/>
      <c r="F58" s="29">
        <v>4.9000000000000004</v>
      </c>
      <c r="G58" s="120"/>
      <c r="H58" s="30">
        <v>2.25</v>
      </c>
      <c r="I58" s="122"/>
      <c r="J58" s="29">
        <v>4.4000000000000004</v>
      </c>
      <c r="K58" s="120"/>
      <c r="L58" s="29">
        <v>3.3</v>
      </c>
      <c r="M58" s="120"/>
      <c r="N58" s="101"/>
      <c r="O58" s="112"/>
      <c r="P58" s="113"/>
      <c r="Q58" s="111"/>
      <c r="R58" s="75"/>
    </row>
    <row r="59" spans="1:18" s="13" customFormat="1" ht="15.75" thickBot="1" x14ac:dyDescent="0.3">
      <c r="A59" s="86" t="s">
        <v>18</v>
      </c>
      <c r="B59" s="87"/>
      <c r="C59" s="87"/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101"/>
      <c r="O59" s="76"/>
      <c r="P59" s="77"/>
      <c r="Q59" s="77"/>
      <c r="R59" s="78"/>
    </row>
    <row r="60" spans="1:18" s="13" customFormat="1" x14ac:dyDescent="0.25">
      <c r="A60" s="58" t="s">
        <v>31</v>
      </c>
      <c r="B60" s="23" t="s">
        <v>42</v>
      </c>
      <c r="C60" s="95"/>
      <c r="D60" s="12" t="s">
        <v>42</v>
      </c>
      <c r="E60" s="95"/>
      <c r="F60" s="12" t="s">
        <v>42</v>
      </c>
      <c r="G60" s="95"/>
      <c r="H60" s="12" t="s">
        <v>42</v>
      </c>
      <c r="I60" s="95"/>
      <c r="J60" s="12" t="s">
        <v>42</v>
      </c>
      <c r="K60" s="95"/>
      <c r="L60" s="12" t="s">
        <v>42</v>
      </c>
      <c r="M60" s="95"/>
      <c r="N60" s="101"/>
      <c r="O60" s="105">
        <v>5.2</v>
      </c>
      <c r="P60" s="107">
        <v>3.9</v>
      </c>
      <c r="Q60" s="109">
        <f>(O60/P60)-1</f>
        <v>0.33333333333333348</v>
      </c>
      <c r="R60" s="62">
        <v>4.63</v>
      </c>
    </row>
    <row r="61" spans="1:18" s="13" customFormat="1" ht="15.75" thickBot="1" x14ac:dyDescent="0.3">
      <c r="A61" s="59" t="s">
        <v>32</v>
      </c>
      <c r="B61" s="14">
        <v>4.9000000000000004</v>
      </c>
      <c r="C61" s="96"/>
      <c r="D61" s="24">
        <v>5.2</v>
      </c>
      <c r="E61" s="96"/>
      <c r="F61" s="24">
        <v>3.9</v>
      </c>
      <c r="G61" s="96"/>
      <c r="H61" s="24">
        <v>4.95</v>
      </c>
      <c r="I61" s="96"/>
      <c r="J61" s="24">
        <v>3.9</v>
      </c>
      <c r="K61" s="96"/>
      <c r="L61" s="24">
        <v>4.9000000000000004</v>
      </c>
      <c r="M61" s="96"/>
      <c r="N61" s="101"/>
      <c r="O61" s="112"/>
      <c r="P61" s="113"/>
      <c r="Q61" s="111"/>
      <c r="R61" s="75"/>
    </row>
    <row r="62" spans="1:18" s="13" customFormat="1" ht="15.75" thickBot="1" x14ac:dyDescent="0.3">
      <c r="A62" s="86" t="s">
        <v>14</v>
      </c>
      <c r="B62" s="87"/>
      <c r="C62" s="87"/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101"/>
      <c r="O62" s="76"/>
      <c r="P62" s="77"/>
      <c r="Q62" s="77"/>
      <c r="R62" s="78"/>
    </row>
    <row r="63" spans="1:18" s="13" customFormat="1" x14ac:dyDescent="0.25">
      <c r="A63" s="58" t="s">
        <v>31</v>
      </c>
      <c r="B63" s="23"/>
      <c r="C63" s="95"/>
      <c r="D63" s="12" t="s">
        <v>42</v>
      </c>
      <c r="E63" s="95"/>
      <c r="F63" s="12">
        <v>21.9</v>
      </c>
      <c r="G63" s="95">
        <f>(F63/F64)-1</f>
        <v>4.9189189189189184</v>
      </c>
      <c r="H63" s="12">
        <v>3.3</v>
      </c>
      <c r="I63" s="95">
        <f>(H63/H64)-1</f>
        <v>0.24528301886792447</v>
      </c>
      <c r="J63" s="12"/>
      <c r="K63" s="95"/>
      <c r="L63" s="12" t="s">
        <v>42</v>
      </c>
      <c r="M63" s="95"/>
      <c r="N63" s="101"/>
      <c r="O63" s="105">
        <v>21.9</v>
      </c>
      <c r="P63" s="107">
        <v>2.65</v>
      </c>
      <c r="Q63" s="109">
        <f>(O63/P63)-1</f>
        <v>7.2641509433962259</v>
      </c>
      <c r="R63" s="62">
        <v>6.47</v>
      </c>
    </row>
    <row r="64" spans="1:18" s="13" customFormat="1" ht="15.75" thickBot="1" x14ac:dyDescent="0.3">
      <c r="A64" s="59" t="s">
        <v>32</v>
      </c>
      <c r="B64" s="14">
        <v>3.5</v>
      </c>
      <c r="C64" s="96"/>
      <c r="D64" s="24" t="s">
        <v>42</v>
      </c>
      <c r="E64" s="96"/>
      <c r="F64" s="24">
        <v>3.7</v>
      </c>
      <c r="G64" s="96"/>
      <c r="H64" s="24">
        <v>2.65</v>
      </c>
      <c r="I64" s="96"/>
      <c r="J64" s="24"/>
      <c r="K64" s="96"/>
      <c r="L64" s="24">
        <v>3.75</v>
      </c>
      <c r="M64" s="96"/>
      <c r="N64" s="101"/>
      <c r="O64" s="112"/>
      <c r="P64" s="113"/>
      <c r="Q64" s="111"/>
      <c r="R64" s="75"/>
    </row>
    <row r="65" spans="1:19" s="13" customFormat="1" ht="15.75" thickBot="1" x14ac:dyDescent="0.3">
      <c r="A65" s="86" t="s">
        <v>15</v>
      </c>
      <c r="B65" s="87"/>
      <c r="C65" s="87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101"/>
      <c r="O65" s="76"/>
      <c r="P65" s="77"/>
      <c r="Q65" s="77"/>
      <c r="R65" s="78"/>
    </row>
    <row r="66" spans="1:19" s="13" customFormat="1" x14ac:dyDescent="0.25">
      <c r="A66" s="58" t="s">
        <v>31</v>
      </c>
      <c r="B66" s="23">
        <v>20.9</v>
      </c>
      <c r="C66" s="95">
        <f>(B66/B67)-1</f>
        <v>1.2717391304347827</v>
      </c>
      <c r="D66" s="12" t="s">
        <v>42</v>
      </c>
      <c r="E66" s="95"/>
      <c r="F66" s="12">
        <v>21.1</v>
      </c>
      <c r="G66" s="95">
        <f>(F66/F67)-1</f>
        <v>0.90090090090090102</v>
      </c>
      <c r="H66" s="12">
        <v>19.95</v>
      </c>
      <c r="I66" s="95">
        <f>(H66/H67)-1</f>
        <v>1.8540772532188838</v>
      </c>
      <c r="J66" s="12">
        <v>11.2</v>
      </c>
      <c r="K66" s="95">
        <f>(J66/J67)-1</f>
        <v>0.31764705882352939</v>
      </c>
      <c r="L66" s="12">
        <v>9.9</v>
      </c>
      <c r="M66" s="95">
        <f>(L66/L67)-1</f>
        <v>0.47761194029850751</v>
      </c>
      <c r="N66" s="101"/>
      <c r="O66" s="105">
        <v>20.9</v>
      </c>
      <c r="P66" s="107">
        <v>6.7</v>
      </c>
      <c r="Q66" s="109">
        <f>(O66/P66)-1</f>
        <v>2.1194029850746268</v>
      </c>
      <c r="R66" s="62">
        <v>12.15</v>
      </c>
    </row>
    <row r="67" spans="1:19" s="13" customFormat="1" ht="15.75" thickBot="1" x14ac:dyDescent="0.3">
      <c r="A67" s="59" t="s">
        <v>32</v>
      </c>
      <c r="B67" s="14">
        <v>9.1999999999999993</v>
      </c>
      <c r="C67" s="96"/>
      <c r="D67" s="24">
        <v>8</v>
      </c>
      <c r="E67" s="96"/>
      <c r="F67" s="24">
        <v>11.1</v>
      </c>
      <c r="G67" s="96"/>
      <c r="H67" s="24">
        <v>6.99</v>
      </c>
      <c r="I67" s="96"/>
      <c r="J67" s="24">
        <v>8.5</v>
      </c>
      <c r="K67" s="96"/>
      <c r="L67" s="24">
        <v>6.7</v>
      </c>
      <c r="M67" s="96"/>
      <c r="N67" s="101"/>
      <c r="O67" s="112"/>
      <c r="P67" s="113"/>
      <c r="Q67" s="111"/>
      <c r="R67" s="75"/>
    </row>
    <row r="68" spans="1:19" s="13" customFormat="1" ht="15.75" thickBot="1" x14ac:dyDescent="0.3">
      <c r="A68" s="86" t="s">
        <v>16</v>
      </c>
      <c r="B68" s="87"/>
      <c r="C68" s="87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101"/>
      <c r="O68" s="76"/>
      <c r="P68" s="77"/>
      <c r="Q68" s="77"/>
      <c r="R68" s="78"/>
    </row>
    <row r="69" spans="1:19" s="13" customFormat="1" x14ac:dyDescent="0.25">
      <c r="A69" s="58" t="s">
        <v>31</v>
      </c>
      <c r="B69" s="23" t="s">
        <v>42</v>
      </c>
      <c r="C69" s="95"/>
      <c r="D69" s="12" t="s">
        <v>42</v>
      </c>
      <c r="E69" s="95"/>
      <c r="F69" s="12" t="s">
        <v>42</v>
      </c>
      <c r="G69" s="95"/>
      <c r="H69" s="12">
        <v>3.95</v>
      </c>
      <c r="I69" s="95">
        <f>(H69/H70)-1</f>
        <v>0.41071428571428581</v>
      </c>
      <c r="J69" s="12" t="s">
        <v>44</v>
      </c>
      <c r="K69" s="95"/>
      <c r="L69" s="12" t="s">
        <v>42</v>
      </c>
      <c r="M69" s="95"/>
      <c r="N69" s="101"/>
      <c r="O69" s="105">
        <v>3.95</v>
      </c>
      <c r="P69" s="107">
        <v>1.6</v>
      </c>
      <c r="Q69" s="109">
        <f>(O69/P69)-1</f>
        <v>1.46875</v>
      </c>
      <c r="R69" s="62">
        <v>2.8</v>
      </c>
    </row>
    <row r="70" spans="1:19" s="13" customFormat="1" ht="15.75" thickBot="1" x14ac:dyDescent="0.3">
      <c r="A70" s="59" t="s">
        <v>32</v>
      </c>
      <c r="B70" s="14">
        <v>2.9</v>
      </c>
      <c r="C70" s="96"/>
      <c r="D70" s="24">
        <v>1.6</v>
      </c>
      <c r="E70" s="96"/>
      <c r="F70" s="24">
        <v>2.7</v>
      </c>
      <c r="G70" s="96"/>
      <c r="H70" s="24">
        <v>2.8</v>
      </c>
      <c r="I70" s="96"/>
      <c r="J70" s="24" t="s">
        <v>44</v>
      </c>
      <c r="K70" s="96"/>
      <c r="L70" s="24">
        <v>2.85</v>
      </c>
      <c r="M70" s="96"/>
      <c r="N70" s="101"/>
      <c r="O70" s="112"/>
      <c r="P70" s="113"/>
      <c r="Q70" s="111"/>
      <c r="R70" s="75"/>
    </row>
    <row r="71" spans="1:19" s="13" customFormat="1" ht="15.75" thickBot="1" x14ac:dyDescent="0.3">
      <c r="A71" s="86" t="s">
        <v>17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101"/>
      <c r="O71" s="76"/>
      <c r="P71" s="77"/>
      <c r="Q71" s="77"/>
      <c r="R71" s="78"/>
    </row>
    <row r="72" spans="1:19" s="13" customFormat="1" x14ac:dyDescent="0.25">
      <c r="A72" s="58" t="s">
        <v>31</v>
      </c>
      <c r="B72" s="23">
        <v>11.9</v>
      </c>
      <c r="C72" s="95">
        <f>(B72/B73)-1</f>
        <v>1.4285714285714284</v>
      </c>
      <c r="D72" s="12">
        <v>6.9</v>
      </c>
      <c r="E72" s="95">
        <f>(D72/D73)-1</f>
        <v>0.40816326530612246</v>
      </c>
      <c r="F72" s="12">
        <v>11.9</v>
      </c>
      <c r="G72" s="95">
        <f>(F72/F73)-1</f>
        <v>2.71875</v>
      </c>
      <c r="H72" s="12">
        <v>10.95</v>
      </c>
      <c r="I72" s="95">
        <f>(H72/H73)-1</f>
        <v>1.5465116279069768</v>
      </c>
      <c r="J72" s="12">
        <v>6.6</v>
      </c>
      <c r="K72" s="95">
        <f>(J72/J73)-1</f>
        <v>0.31999999999999984</v>
      </c>
      <c r="L72" s="12" t="s">
        <v>42</v>
      </c>
      <c r="M72" s="95"/>
      <c r="N72" s="101"/>
      <c r="O72" s="105">
        <v>11.9</v>
      </c>
      <c r="P72" s="107">
        <v>3.2</v>
      </c>
      <c r="Q72" s="109">
        <f>(O72/P72)-1</f>
        <v>2.71875</v>
      </c>
      <c r="R72" s="62">
        <v>6.86</v>
      </c>
    </row>
    <row r="73" spans="1:19" s="13" customFormat="1" ht="15.75" thickBot="1" x14ac:dyDescent="0.3">
      <c r="A73" s="59" t="s">
        <v>32</v>
      </c>
      <c r="B73" s="14">
        <v>4.9000000000000004</v>
      </c>
      <c r="C73" s="96"/>
      <c r="D73" s="24">
        <v>4.9000000000000004</v>
      </c>
      <c r="E73" s="96"/>
      <c r="F73" s="24">
        <v>3.2</v>
      </c>
      <c r="G73" s="96"/>
      <c r="H73" s="24">
        <v>4.3</v>
      </c>
      <c r="I73" s="96"/>
      <c r="J73" s="24">
        <v>5</v>
      </c>
      <c r="K73" s="96"/>
      <c r="L73" s="24">
        <v>4.9000000000000004</v>
      </c>
      <c r="M73" s="96"/>
      <c r="N73" s="101"/>
      <c r="O73" s="112"/>
      <c r="P73" s="113"/>
      <c r="Q73" s="111"/>
      <c r="R73" s="75"/>
    </row>
    <row r="74" spans="1:19" s="13" customFormat="1" ht="15.75" thickBot="1" x14ac:dyDescent="0.3">
      <c r="A74" s="86" t="s">
        <v>19</v>
      </c>
      <c r="B74" s="87"/>
      <c r="C74" s="87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101"/>
      <c r="O74" s="114"/>
      <c r="P74" s="115"/>
      <c r="Q74" s="115"/>
      <c r="R74" s="116"/>
    </row>
    <row r="75" spans="1:19" s="13" customFormat="1" x14ac:dyDescent="0.25">
      <c r="A75" s="58" t="s">
        <v>31</v>
      </c>
      <c r="B75" s="23">
        <v>5.5</v>
      </c>
      <c r="C75" s="95">
        <f>(B75/B76)-1</f>
        <v>0.41025641025641035</v>
      </c>
      <c r="D75" s="12" t="s">
        <v>42</v>
      </c>
      <c r="E75" s="95"/>
      <c r="F75" s="12">
        <v>7</v>
      </c>
      <c r="G75" s="95">
        <f>(F75/F76)-1</f>
        <v>1.3411371237458192</v>
      </c>
      <c r="H75" s="12">
        <v>5.2</v>
      </c>
      <c r="I75" s="95">
        <f>(H75/H76)-1</f>
        <v>0.76271186440677963</v>
      </c>
      <c r="J75" s="12">
        <v>3.4</v>
      </c>
      <c r="K75" s="95">
        <f>(J75/J76)-1</f>
        <v>0.30769230769230771</v>
      </c>
      <c r="L75" s="12">
        <v>6.9</v>
      </c>
      <c r="M75" s="95">
        <f>(L75/L76)-1</f>
        <v>0.76923076923076938</v>
      </c>
      <c r="N75" s="101"/>
      <c r="O75" s="105">
        <v>7</v>
      </c>
      <c r="P75" s="107">
        <v>2.6</v>
      </c>
      <c r="Q75" s="109">
        <f>(O75/P75)-1</f>
        <v>1.6923076923076921</v>
      </c>
      <c r="R75" s="62">
        <v>4.3899999999999997</v>
      </c>
    </row>
    <row r="76" spans="1:19" s="13" customFormat="1" ht="15.75" thickBot="1" x14ac:dyDescent="0.3">
      <c r="A76" s="59" t="s">
        <v>32</v>
      </c>
      <c r="B76" s="14">
        <v>3.9</v>
      </c>
      <c r="C76" s="96"/>
      <c r="D76" s="24">
        <v>3.9</v>
      </c>
      <c r="E76" s="96"/>
      <c r="F76" s="24">
        <v>2.99</v>
      </c>
      <c r="G76" s="96"/>
      <c r="H76" s="24">
        <v>2.95</v>
      </c>
      <c r="I76" s="96"/>
      <c r="J76" s="24">
        <v>2.6</v>
      </c>
      <c r="K76" s="96"/>
      <c r="L76" s="24">
        <v>3.9</v>
      </c>
      <c r="M76" s="96"/>
      <c r="N76" s="101"/>
      <c r="O76" s="112"/>
      <c r="P76" s="113"/>
      <c r="Q76" s="111"/>
      <c r="R76" s="75"/>
    </row>
    <row r="77" spans="1:19" s="22" customFormat="1" ht="15.75" thickBot="1" x14ac:dyDescent="0.3">
      <c r="A77" s="86" t="s">
        <v>12</v>
      </c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101"/>
      <c r="O77" s="67"/>
      <c r="P77" s="68"/>
      <c r="Q77" s="68"/>
      <c r="R77" s="69"/>
      <c r="S77" s="54"/>
    </row>
    <row r="78" spans="1:19" s="13" customFormat="1" x14ac:dyDescent="0.25">
      <c r="A78" s="58" t="s">
        <v>31</v>
      </c>
      <c r="B78" s="23">
        <v>23.3</v>
      </c>
      <c r="C78" s="95">
        <f>(B78/B79)-1</f>
        <v>3.0172413793103452</v>
      </c>
      <c r="D78" s="12">
        <v>19.899999999999999</v>
      </c>
      <c r="E78" s="95">
        <f>(D78/D79)-1</f>
        <v>1.5189873417721516</v>
      </c>
      <c r="F78" s="12">
        <v>28.1</v>
      </c>
      <c r="G78" s="95">
        <f>(F78/F79)-1</f>
        <v>3.7627118644067794</v>
      </c>
      <c r="H78" s="12">
        <v>25.9</v>
      </c>
      <c r="I78" s="95">
        <f>(H78/H79)-1</f>
        <v>3.3529411764705879</v>
      </c>
      <c r="J78" s="12">
        <v>15.9</v>
      </c>
      <c r="K78" s="95">
        <f>(J78/J79)-1</f>
        <v>0.84883720930232576</v>
      </c>
      <c r="L78" s="12" t="s">
        <v>42</v>
      </c>
      <c r="M78" s="95"/>
      <c r="N78" s="101"/>
      <c r="O78" s="105">
        <v>28.1</v>
      </c>
      <c r="P78" s="107">
        <v>5.8</v>
      </c>
      <c r="Q78" s="109">
        <f>(O78/P78)-1</f>
        <v>3.8448275862068968</v>
      </c>
      <c r="R78" s="62">
        <v>14.2</v>
      </c>
    </row>
    <row r="79" spans="1:19" s="13" customFormat="1" ht="15.75" thickBot="1" x14ac:dyDescent="0.3">
      <c r="A79" s="59" t="s">
        <v>32</v>
      </c>
      <c r="B79" s="14">
        <v>5.8</v>
      </c>
      <c r="C79" s="96"/>
      <c r="D79" s="24">
        <v>7.9</v>
      </c>
      <c r="E79" s="96"/>
      <c r="F79" s="24">
        <v>5.9</v>
      </c>
      <c r="G79" s="96"/>
      <c r="H79" s="24">
        <v>5.95</v>
      </c>
      <c r="I79" s="96"/>
      <c r="J79" s="24">
        <v>8.6</v>
      </c>
      <c r="K79" s="96"/>
      <c r="L79" s="24">
        <v>8.9</v>
      </c>
      <c r="M79" s="96"/>
      <c r="N79" s="101"/>
      <c r="O79" s="112"/>
      <c r="P79" s="113"/>
      <c r="Q79" s="111"/>
      <c r="R79" s="75"/>
    </row>
    <row r="80" spans="1:19" s="22" customFormat="1" ht="15.75" thickBot="1" x14ac:dyDescent="0.3">
      <c r="A80" s="86" t="s">
        <v>11</v>
      </c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101"/>
      <c r="O80" s="67"/>
      <c r="P80" s="68"/>
      <c r="Q80" s="68"/>
      <c r="R80" s="69"/>
      <c r="S80" s="54"/>
    </row>
    <row r="81" spans="1:19" s="13" customFormat="1" x14ac:dyDescent="0.25">
      <c r="A81" s="58" t="s">
        <v>31</v>
      </c>
      <c r="B81" s="23">
        <v>49.7</v>
      </c>
      <c r="C81" s="95">
        <f>(B81/B82)-1</f>
        <v>4.0202020202020199</v>
      </c>
      <c r="D81" s="12">
        <v>34</v>
      </c>
      <c r="E81" s="95">
        <f>(D81/D82)-1</f>
        <v>1.4460431654676258</v>
      </c>
      <c r="F81" s="12">
        <v>50.9</v>
      </c>
      <c r="G81" s="95">
        <f>(F81/F82)-1</f>
        <v>3.6697247706422012</v>
      </c>
      <c r="H81" s="12">
        <v>39.9</v>
      </c>
      <c r="I81" s="95">
        <f>(H81/H82)-1</f>
        <v>2.4695652173913043</v>
      </c>
      <c r="J81" s="12">
        <v>16.899999999999999</v>
      </c>
      <c r="K81" s="95">
        <f>(J81/J82)-1</f>
        <v>0.55045871559633008</v>
      </c>
      <c r="L81" s="12">
        <v>21.9</v>
      </c>
      <c r="M81" s="95">
        <f>(L81/L82)-1</f>
        <v>0.29585798816568043</v>
      </c>
      <c r="N81" s="101"/>
      <c r="O81" s="105">
        <v>50.9</v>
      </c>
      <c r="P81" s="107">
        <v>9.9</v>
      </c>
      <c r="Q81" s="109">
        <f>(O81/P81)-1</f>
        <v>4.141414141414141</v>
      </c>
      <c r="R81" s="62">
        <v>23.95</v>
      </c>
    </row>
    <row r="82" spans="1:19" s="13" customFormat="1" ht="15.75" thickBot="1" x14ac:dyDescent="0.3">
      <c r="A82" s="59" t="s">
        <v>32</v>
      </c>
      <c r="B82" s="14">
        <v>9.9</v>
      </c>
      <c r="C82" s="96"/>
      <c r="D82" s="24">
        <v>13.9</v>
      </c>
      <c r="E82" s="96"/>
      <c r="F82" s="24">
        <v>10.9</v>
      </c>
      <c r="G82" s="96"/>
      <c r="H82" s="24">
        <v>11.5</v>
      </c>
      <c r="I82" s="96"/>
      <c r="J82" s="24">
        <v>10.9</v>
      </c>
      <c r="K82" s="96"/>
      <c r="L82" s="24">
        <v>16.899999999999999</v>
      </c>
      <c r="M82" s="96"/>
      <c r="N82" s="101"/>
      <c r="O82" s="106"/>
      <c r="P82" s="108"/>
      <c r="Q82" s="110"/>
      <c r="R82" s="63"/>
    </row>
    <row r="83" spans="1:19" ht="8.25" customHeight="1" thickBot="1" x14ac:dyDescent="0.3">
      <c r="A83" s="97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102"/>
      <c r="O83" s="70"/>
      <c r="P83" s="71"/>
      <c r="Q83" s="71"/>
      <c r="R83" s="72"/>
    </row>
    <row r="84" spans="1:19" ht="8.25" customHeight="1" x14ac:dyDescent="0.25">
      <c r="A84" s="8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9"/>
      <c r="O84" s="10"/>
      <c r="P84" s="10"/>
      <c r="Q84" s="10"/>
      <c r="R84" s="10"/>
      <c r="S84" s="60"/>
    </row>
    <row r="85" spans="1:19" x14ac:dyDescent="0.25">
      <c r="A85" s="73" t="s">
        <v>43</v>
      </c>
      <c r="B85" s="73"/>
      <c r="C85" s="73"/>
      <c r="D85" s="73"/>
      <c r="E85" s="73"/>
      <c r="F85" s="73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</row>
    <row r="86" spans="1:19" x14ac:dyDescent="0.25">
      <c r="A86" s="73" t="s">
        <v>45</v>
      </c>
      <c r="B86" s="73"/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</row>
    <row r="87" spans="1:19" x14ac:dyDescent="0.25">
      <c r="A87" s="74" t="s">
        <v>35</v>
      </c>
      <c r="B87" s="74"/>
      <c r="C87" s="74"/>
      <c r="D87" s="74"/>
      <c r="E87" s="74"/>
      <c r="F87" s="74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</row>
    <row r="88" spans="1:19" x14ac:dyDescent="0.25">
      <c r="A88" s="74" t="s">
        <v>46</v>
      </c>
      <c r="B88" s="74"/>
      <c r="C88" s="74"/>
      <c r="D88" s="74"/>
      <c r="E88" s="74"/>
      <c r="F88" s="74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</row>
    <row r="89" spans="1:19" ht="15.75" thickBot="1" x14ac:dyDescent="0.3">
      <c r="A89" s="4"/>
      <c r="B89" s="7"/>
    </row>
    <row r="90" spans="1:19" ht="17.25" x14ac:dyDescent="0.3">
      <c r="A90" s="40" t="s">
        <v>41</v>
      </c>
      <c r="B90" s="38"/>
    </row>
    <row r="91" spans="1:19" ht="16.5" x14ac:dyDescent="0.25">
      <c r="A91" s="41" t="s">
        <v>52</v>
      </c>
      <c r="B91" s="38"/>
    </row>
    <row r="92" spans="1:19" ht="18" thickBot="1" x14ac:dyDescent="0.35">
      <c r="A92" s="42" t="s">
        <v>49</v>
      </c>
      <c r="B92" s="39"/>
    </row>
    <row r="93" spans="1:19" ht="18" thickBot="1" x14ac:dyDescent="0.35">
      <c r="A93" s="43"/>
      <c r="B93" s="7"/>
    </row>
    <row r="94" spans="1:19" ht="17.25" x14ac:dyDescent="0.3">
      <c r="A94" s="44" t="s">
        <v>50</v>
      </c>
      <c r="B94" s="31"/>
    </row>
    <row r="95" spans="1:19" ht="17.25" x14ac:dyDescent="0.3">
      <c r="A95" s="45" t="s">
        <v>51</v>
      </c>
      <c r="B95" s="7"/>
    </row>
    <row r="96" spans="1:19" ht="17.25" thickBot="1" x14ac:dyDescent="0.3">
      <c r="A96" s="46" t="s">
        <v>53</v>
      </c>
      <c r="B96" s="2"/>
    </row>
    <row r="97" spans="1:2" ht="17.25" thickBot="1" x14ac:dyDescent="0.3">
      <c r="A97" s="47"/>
      <c r="B97" s="2"/>
    </row>
    <row r="98" spans="1:2" ht="16.5" x14ac:dyDescent="0.25">
      <c r="A98" s="48" t="s">
        <v>59</v>
      </c>
      <c r="B98" s="2"/>
    </row>
    <row r="99" spans="1:2" ht="16.5" x14ac:dyDescent="0.25">
      <c r="A99" s="41" t="s">
        <v>54</v>
      </c>
      <c r="B99" s="2"/>
    </row>
    <row r="100" spans="1:2" ht="17.25" thickBot="1" x14ac:dyDescent="0.3">
      <c r="A100" s="46" t="s">
        <v>55</v>
      </c>
      <c r="B100" s="2"/>
    </row>
    <row r="101" spans="1:2" ht="17.25" thickBot="1" x14ac:dyDescent="0.3">
      <c r="A101" s="47"/>
      <c r="B101" s="2"/>
    </row>
    <row r="102" spans="1:2" ht="16.5" x14ac:dyDescent="0.25">
      <c r="A102" s="48" t="s">
        <v>56</v>
      </c>
      <c r="B102" s="2"/>
    </row>
    <row r="103" spans="1:2" ht="16.5" x14ac:dyDescent="0.25">
      <c r="A103" s="41" t="s">
        <v>57</v>
      </c>
      <c r="B103" s="2"/>
    </row>
    <row r="104" spans="1:2" ht="17.25" thickBot="1" x14ac:dyDescent="0.3">
      <c r="A104" s="46" t="s">
        <v>58</v>
      </c>
      <c r="B104" s="2"/>
    </row>
    <row r="105" spans="1:2" ht="17.25" thickBot="1" x14ac:dyDescent="0.3">
      <c r="A105" s="47"/>
      <c r="B105" s="2"/>
    </row>
    <row r="106" spans="1:2" ht="16.5" x14ac:dyDescent="0.25">
      <c r="A106" s="48" t="s">
        <v>39</v>
      </c>
      <c r="B106" s="2"/>
    </row>
    <row r="107" spans="1:2" ht="16.5" x14ac:dyDescent="0.25">
      <c r="A107" s="49" t="s">
        <v>54</v>
      </c>
      <c r="B107" s="2"/>
    </row>
    <row r="108" spans="1:2" ht="17.25" thickBot="1" x14ac:dyDescent="0.3">
      <c r="A108" s="46" t="s">
        <v>60</v>
      </c>
      <c r="B108" s="2"/>
    </row>
    <row r="109" spans="1:2" ht="17.25" thickBot="1" x14ac:dyDescent="0.3">
      <c r="A109" s="47"/>
      <c r="B109" s="2"/>
    </row>
    <row r="110" spans="1:2" ht="16.5" x14ac:dyDescent="0.25">
      <c r="A110" s="48" t="s">
        <v>40</v>
      </c>
      <c r="B110" s="2"/>
    </row>
    <row r="111" spans="1:2" ht="16.5" x14ac:dyDescent="0.25">
      <c r="A111" s="41" t="s">
        <v>61</v>
      </c>
      <c r="B111" s="2"/>
    </row>
    <row r="112" spans="1:2" ht="17.25" thickBot="1" x14ac:dyDescent="0.3">
      <c r="A112" s="46" t="s">
        <v>62</v>
      </c>
      <c r="B112" s="2"/>
    </row>
    <row r="113" spans="1:2" x14ac:dyDescent="0.25">
      <c r="A113" s="5"/>
      <c r="B113" s="2"/>
    </row>
    <row r="114" spans="1:2" x14ac:dyDescent="0.25">
      <c r="A114" s="5"/>
      <c r="B114" s="2"/>
    </row>
  </sheetData>
  <mergeCells count="308">
    <mergeCell ref="O77:R77"/>
    <mergeCell ref="R75:R76"/>
    <mergeCell ref="R78:R79"/>
    <mergeCell ref="B9:C9"/>
    <mergeCell ref="D9:E9"/>
    <mergeCell ref="F9:G9"/>
    <mergeCell ref="H9:I9"/>
    <mergeCell ref="J9:K9"/>
    <mergeCell ref="L9:M9"/>
    <mergeCell ref="O75:O76"/>
    <mergeCell ref="O48:O49"/>
    <mergeCell ref="P48:P49"/>
    <mergeCell ref="Q48:Q49"/>
    <mergeCell ref="O51:O52"/>
    <mergeCell ref="P51:P52"/>
    <mergeCell ref="P45:P46"/>
    <mergeCell ref="P42:P43"/>
    <mergeCell ref="O45:O46"/>
    <mergeCell ref="Q42:Q43"/>
    <mergeCell ref="Q45:Q46"/>
    <mergeCell ref="Q30:Q31"/>
    <mergeCell ref="P33:P34"/>
    <mergeCell ref="O30:O31"/>
    <mergeCell ref="P30:P31"/>
    <mergeCell ref="O33:O34"/>
    <mergeCell ref="K78:K79"/>
    <mergeCell ref="M78:M79"/>
    <mergeCell ref="K69:K70"/>
    <mergeCell ref="M69:M70"/>
    <mergeCell ref="M63:M64"/>
    <mergeCell ref="O36:O37"/>
    <mergeCell ref="P36:P37"/>
    <mergeCell ref="Q36:Q37"/>
    <mergeCell ref="O39:O40"/>
    <mergeCell ref="P39:P40"/>
    <mergeCell ref="P75:P76"/>
    <mergeCell ref="Q75:Q76"/>
    <mergeCell ref="O78:O79"/>
    <mergeCell ref="P78:P79"/>
    <mergeCell ref="Q78:Q79"/>
    <mergeCell ref="Q57:Q58"/>
    <mergeCell ref="I75:I76"/>
    <mergeCell ref="K75:K76"/>
    <mergeCell ref="M75:M76"/>
    <mergeCell ref="E57:E58"/>
    <mergeCell ref="G57:G58"/>
    <mergeCell ref="I57:I58"/>
    <mergeCell ref="K57:K58"/>
    <mergeCell ref="M57:M58"/>
    <mergeCell ref="A59:M59"/>
    <mergeCell ref="G66:G67"/>
    <mergeCell ref="G69:G70"/>
    <mergeCell ref="G72:G73"/>
    <mergeCell ref="I60:I61"/>
    <mergeCell ref="K60:K61"/>
    <mergeCell ref="M60:M61"/>
    <mergeCell ref="E63:E64"/>
    <mergeCell ref="G63:G64"/>
    <mergeCell ref="I63:I64"/>
    <mergeCell ref="K63:K64"/>
    <mergeCell ref="I27:I28"/>
    <mergeCell ref="K27:K28"/>
    <mergeCell ref="G51:G52"/>
    <mergeCell ref="I51:I52"/>
    <mergeCell ref="K51:K52"/>
    <mergeCell ref="M51:M52"/>
    <mergeCell ref="E54:E55"/>
    <mergeCell ref="G54:G55"/>
    <mergeCell ref="I54:I55"/>
    <mergeCell ref="K54:K55"/>
    <mergeCell ref="M54:M55"/>
    <mergeCell ref="K66:K67"/>
    <mergeCell ref="M66:M67"/>
    <mergeCell ref="I69:I70"/>
    <mergeCell ref="C60:C61"/>
    <mergeCell ref="E60:E61"/>
    <mergeCell ref="G60:G61"/>
    <mergeCell ref="C75:C76"/>
    <mergeCell ref="C78:C79"/>
    <mergeCell ref="C81:C82"/>
    <mergeCell ref="E81:E82"/>
    <mergeCell ref="G81:G82"/>
    <mergeCell ref="I81:I82"/>
    <mergeCell ref="K81:K82"/>
    <mergeCell ref="M81:M82"/>
    <mergeCell ref="A77:M77"/>
    <mergeCell ref="A80:M80"/>
    <mergeCell ref="G75:G76"/>
    <mergeCell ref="G78:G79"/>
    <mergeCell ref="I78:I79"/>
    <mergeCell ref="I72:I73"/>
    <mergeCell ref="K72:K73"/>
    <mergeCell ref="M72:M73"/>
    <mergeCell ref="E75:E76"/>
    <mergeCell ref="E78:E79"/>
    <mergeCell ref="C57:C58"/>
    <mergeCell ref="C45:C46"/>
    <mergeCell ref="E45:E46"/>
    <mergeCell ref="G45:G46"/>
    <mergeCell ref="I45:I46"/>
    <mergeCell ref="K45:K46"/>
    <mergeCell ref="M45:M46"/>
    <mergeCell ref="A47:M47"/>
    <mergeCell ref="A50:M50"/>
    <mergeCell ref="A53:M53"/>
    <mergeCell ref="A56:M56"/>
    <mergeCell ref="C48:C49"/>
    <mergeCell ref="C51:C52"/>
    <mergeCell ref="C54:C55"/>
    <mergeCell ref="E48:E49"/>
    <mergeCell ref="G48:G49"/>
    <mergeCell ref="I48:I49"/>
    <mergeCell ref="K48:K49"/>
    <mergeCell ref="M48:M49"/>
    <mergeCell ref="E51:E52"/>
    <mergeCell ref="C42:C43"/>
    <mergeCell ref="E42:E43"/>
    <mergeCell ref="G42:G43"/>
    <mergeCell ref="I42:I43"/>
    <mergeCell ref="K42:K43"/>
    <mergeCell ref="M42:M43"/>
    <mergeCell ref="C39:C40"/>
    <mergeCell ref="E39:E40"/>
    <mergeCell ref="G39:G40"/>
    <mergeCell ref="I39:I40"/>
    <mergeCell ref="K39:K40"/>
    <mergeCell ref="M39:M40"/>
    <mergeCell ref="I21:I22"/>
    <mergeCell ref="K21:K22"/>
    <mergeCell ref="M21:M22"/>
    <mergeCell ref="K24:K25"/>
    <mergeCell ref="M24:M25"/>
    <mergeCell ref="C36:C37"/>
    <mergeCell ref="E36:E37"/>
    <mergeCell ref="G36:G37"/>
    <mergeCell ref="I36:I37"/>
    <mergeCell ref="K36:K37"/>
    <mergeCell ref="M36:M37"/>
    <mergeCell ref="C33:C34"/>
    <mergeCell ref="E33:E34"/>
    <mergeCell ref="G33:G34"/>
    <mergeCell ref="I33:I34"/>
    <mergeCell ref="K33:K34"/>
    <mergeCell ref="M33:M34"/>
    <mergeCell ref="E30:E31"/>
    <mergeCell ref="G30:G31"/>
    <mergeCell ref="I30:I31"/>
    <mergeCell ref="K30:K31"/>
    <mergeCell ref="M30:M31"/>
    <mergeCell ref="E27:E28"/>
    <mergeCell ref="G27:G28"/>
    <mergeCell ref="O12:O13"/>
    <mergeCell ref="P12:P13"/>
    <mergeCell ref="Q12:Q13"/>
    <mergeCell ref="O15:O16"/>
    <mergeCell ref="P15:P16"/>
    <mergeCell ref="Q15:Q16"/>
    <mergeCell ref="O18:O19"/>
    <mergeCell ref="P18:P19"/>
    <mergeCell ref="Q21:Q22"/>
    <mergeCell ref="Q18:Q19"/>
    <mergeCell ref="O21:O22"/>
    <mergeCell ref="P21:P22"/>
    <mergeCell ref="Q39:Q40"/>
    <mergeCell ref="O42:O43"/>
    <mergeCell ref="O24:O25"/>
    <mergeCell ref="P24:P25"/>
    <mergeCell ref="Q24:Q25"/>
    <mergeCell ref="O27:O28"/>
    <mergeCell ref="P27:P28"/>
    <mergeCell ref="Q27:Q28"/>
    <mergeCell ref="Q33:Q34"/>
    <mergeCell ref="O41:R41"/>
    <mergeCell ref="Q51:Q52"/>
    <mergeCell ref="O54:O55"/>
    <mergeCell ref="P54:P55"/>
    <mergeCell ref="Q54:Q55"/>
    <mergeCell ref="O57:O58"/>
    <mergeCell ref="P57:P58"/>
    <mergeCell ref="O66:O67"/>
    <mergeCell ref="P66:P67"/>
    <mergeCell ref="Q66:Q67"/>
    <mergeCell ref="O60:O61"/>
    <mergeCell ref="P60:P61"/>
    <mergeCell ref="Q60:Q61"/>
    <mergeCell ref="O63:O64"/>
    <mergeCell ref="P63:P64"/>
    <mergeCell ref="Q63:Q64"/>
    <mergeCell ref="O81:O82"/>
    <mergeCell ref="P81:P82"/>
    <mergeCell ref="Q81:Q82"/>
    <mergeCell ref="A62:M62"/>
    <mergeCell ref="A65:M65"/>
    <mergeCell ref="A68:M68"/>
    <mergeCell ref="A71:M71"/>
    <mergeCell ref="A74:M74"/>
    <mergeCell ref="C63:C64"/>
    <mergeCell ref="O69:O70"/>
    <mergeCell ref="P69:P70"/>
    <mergeCell ref="Q69:Q70"/>
    <mergeCell ref="O72:O73"/>
    <mergeCell ref="P72:P73"/>
    <mergeCell ref="Q72:Q73"/>
    <mergeCell ref="O71:R71"/>
    <mergeCell ref="O74:R74"/>
    <mergeCell ref="R69:R70"/>
    <mergeCell ref="R72:R73"/>
    <mergeCell ref="C72:C73"/>
    <mergeCell ref="E66:E67"/>
    <mergeCell ref="E69:E70"/>
    <mergeCell ref="E72:E73"/>
    <mergeCell ref="I66:I67"/>
    <mergeCell ref="A83:M83"/>
    <mergeCell ref="C27:C28"/>
    <mergeCell ref="C30:C31"/>
    <mergeCell ref="N8:N83"/>
    <mergeCell ref="A11:M11"/>
    <mergeCell ref="A14:M14"/>
    <mergeCell ref="A17:M17"/>
    <mergeCell ref="A20:M20"/>
    <mergeCell ref="A23:M23"/>
    <mergeCell ref="A29:M29"/>
    <mergeCell ref="A26:M26"/>
    <mergeCell ref="A32:M32"/>
    <mergeCell ref="A35:M35"/>
    <mergeCell ref="M27:M28"/>
    <mergeCell ref="C18:C19"/>
    <mergeCell ref="E18:E19"/>
    <mergeCell ref="G18:G19"/>
    <mergeCell ref="I18:I19"/>
    <mergeCell ref="C15:C16"/>
    <mergeCell ref="E12:E13"/>
    <mergeCell ref="G12:G13"/>
    <mergeCell ref="I12:I13"/>
    <mergeCell ref="E15:E16"/>
    <mergeCell ref="G15:G16"/>
    <mergeCell ref="A7:B7"/>
    <mergeCell ref="A41:M41"/>
    <mergeCell ref="A38:M38"/>
    <mergeCell ref="A44:M44"/>
    <mergeCell ref="A2:B2"/>
    <mergeCell ref="A8:A10"/>
    <mergeCell ref="B8:M8"/>
    <mergeCell ref="C66:C67"/>
    <mergeCell ref="C69:C70"/>
    <mergeCell ref="I15:I16"/>
    <mergeCell ref="C12:C13"/>
    <mergeCell ref="K12:K13"/>
    <mergeCell ref="M12:M13"/>
    <mergeCell ref="K15:K16"/>
    <mergeCell ref="M15:M16"/>
    <mergeCell ref="K18:K19"/>
    <mergeCell ref="M18:M19"/>
    <mergeCell ref="C24:C25"/>
    <mergeCell ref="E24:E25"/>
    <mergeCell ref="G24:G25"/>
    <mergeCell ref="I24:I25"/>
    <mergeCell ref="C21:C22"/>
    <mergeCell ref="E21:E22"/>
    <mergeCell ref="G21:G22"/>
    <mergeCell ref="A88:R88"/>
    <mergeCell ref="R18:R19"/>
    <mergeCell ref="R21:R22"/>
    <mergeCell ref="R24:R25"/>
    <mergeCell ref="R27:R28"/>
    <mergeCell ref="R30:R31"/>
    <mergeCell ref="R33:R34"/>
    <mergeCell ref="R36:R37"/>
    <mergeCell ref="R39:R40"/>
    <mergeCell ref="R42:R43"/>
    <mergeCell ref="R45:R46"/>
    <mergeCell ref="R48:R49"/>
    <mergeCell ref="R51:R52"/>
    <mergeCell ref="R54:R55"/>
    <mergeCell ref="R57:R58"/>
    <mergeCell ref="R60:R61"/>
    <mergeCell ref="R63:R64"/>
    <mergeCell ref="R66:R67"/>
    <mergeCell ref="O44:R44"/>
    <mergeCell ref="O47:R47"/>
    <mergeCell ref="O50:R50"/>
    <mergeCell ref="O53:R53"/>
    <mergeCell ref="O56:R56"/>
    <mergeCell ref="O59:R59"/>
    <mergeCell ref="R81:R82"/>
    <mergeCell ref="A3:R3"/>
    <mergeCell ref="A4:R4"/>
    <mergeCell ref="A5:R5"/>
    <mergeCell ref="O80:R80"/>
    <mergeCell ref="O83:R83"/>
    <mergeCell ref="A85:R85"/>
    <mergeCell ref="A86:R86"/>
    <mergeCell ref="A87:R87"/>
    <mergeCell ref="O62:R62"/>
    <mergeCell ref="O65:R65"/>
    <mergeCell ref="O68:R68"/>
    <mergeCell ref="O8:R9"/>
    <mergeCell ref="O11:R11"/>
    <mergeCell ref="R12:R13"/>
    <mergeCell ref="R15:R16"/>
    <mergeCell ref="O17:R17"/>
    <mergeCell ref="O20:R20"/>
    <mergeCell ref="O23:R23"/>
    <mergeCell ref="O26:R26"/>
    <mergeCell ref="O29:R29"/>
    <mergeCell ref="O32:R32"/>
    <mergeCell ref="O35:R35"/>
    <mergeCell ref="O38:R38"/>
  </mergeCells>
  <pageMargins left="0.59055118110236227" right="0.39370078740157483" top="0.59055118110236227" bottom="0.59055118110236227" header="0.31496062992125984" footer="0.31496062992125984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U17" sqref="U16:U17"/>
    </sheetView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FRANCIELE CRISTINA PEREIRA DO NASCIMENTO</dc:creator>
  <cp:lastModifiedBy>Edgar</cp:lastModifiedBy>
  <cp:lastPrinted>2018-01-09T17:15:21Z</cp:lastPrinted>
  <dcterms:created xsi:type="dcterms:W3CDTF">2014-12-01T15:00:12Z</dcterms:created>
  <dcterms:modified xsi:type="dcterms:W3CDTF">2018-01-11T19:12:05Z</dcterms:modified>
</cp:coreProperties>
</file>